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" i="4" l="1"/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<sst xmlns="http://schemas.openxmlformats.org/spreadsheetml/2006/main" count="488" uniqueCount="453">
  <si>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</si>
  <si>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</si>
  <si>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</si>
  <si>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</si>
  <si>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</si>
  <si>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</si>
  <si>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</si>
  <si>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</si>
  <si>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</si>
  <si>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</si>
  <si>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</si>
  <si>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</si>
  <si>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</si>
  <si>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</si>
  <si>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</si>
  <si>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</si>
  <si>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</si>
  <si>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</si>
  <si>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</si>
  <si>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</si>
  <si>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</si>
  <si>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</si>
  <si>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</si>
  <si>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</si>
  <si>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</si>
  <si>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</si>
  <si>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</si>
  <si>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</si>
  <si>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</si>
  <si>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</si>
  <si>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</si>
  <si>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</si>
  <si>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</si>
  <si>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</si>
  <si>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</si>
  <si>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</si>
  <si>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</si>
  <si>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</si>
  <si>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</si>
  <si>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</si>
  <si>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</si>
  <si>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</si>
  <si>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</si>
  <si>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</si>
  <si>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</si>
  <si>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</si>
  <si>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</si>
  <si>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</si>
  <si>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</si>
  <si>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</si>
  <si>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</si>
  <si>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</si>
  <si>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</si>
  <si>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</si>
  <si>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</si>
  <si>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</si>
  <si>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</si>
  <si>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</si>
  <si>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</si>
  <si>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</si>
  <si>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</si>
  <si>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</si>
  <si>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</si>
  <si>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</si>
  <si>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</si>
  <si>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</si>
  <si>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</si>
  <si>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</si>
  <si>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</si>
  <si>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</si>
  <si>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</si>
  <si>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</si>
  <si>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</si>
  <si>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</si>
  <si>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</si>
  <si>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</si>
  <si>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</si>
  <si>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</si>
  <si>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</si>
  <si>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</si>
  <si>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</si>
  <si>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</si>
  <si>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</si>
  <si>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</si>
  <si>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</si>
  <si>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</si>
  <si>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</si>
  <si>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</si>
  <si>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</si>
  <si>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</si>
  <si>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</si>
  <si>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</si>
  <si>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</si>
  <si>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</si>
  <si>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</si>
  <si>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</si>
  <si>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</si>
  <si>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</si>
  <si>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</si>
  <si>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</si>
  <si>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</si>
  <si>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</si>
  <si>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</si>
  <si>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</si>
  <si>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</si>
  <si>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</si>
  <si>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</si>
  <si>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</si>
  <si>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</si>
  <si>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</si>
  <si>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</si>
  <si>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</si>
  <si>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</si>
  <si>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</si>
  <si>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</si>
  <si>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</si>
  <si>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</si>
  <si>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</si>
  <si>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</si>
  <si>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</si>
  <si>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</si>
  <si>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</si>
  <si>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</si>
  <si>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</si>
  <si>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</si>
  <si>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</si>
  <si>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</si>
  <si>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</si>
  <si>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</si>
  <si>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</si>
  <si>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</si>
  <si>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</si>
  <si>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</si>
  <si>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</si>
  <si>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</si>
  <si>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</si>
  <si>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</si>
  <si>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</si>
  <si>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</si>
  <si>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</si>
  <si>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</si>
  <si>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</si>
  <si>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</si>
  <si>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</si>
  <si>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</si>
  <si>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</si>
  <si>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</si>
  <si>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</si>
  <si>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</si>
  <si>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</si>
  <si>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</si>
  <si>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</si>
  <si>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</si>
  <si>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</si>
  <si>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</si>
  <si>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</si>
  <si>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</si>
  <si>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</si>
  <si>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</si>
  <si>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</si>
  <si>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</si>
  <si>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</si>
  <si>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</si>
  <si>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</si>
  <si>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</si>
  <si>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</si>
  <si>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</si>
  <si>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</si>
  <si>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</si>
  <si>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</si>
  <si>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</si>
  <si>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</si>
  <si>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</si>
  <si>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</si>
  <si>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</si>
  <si>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</si>
  <si>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</si>
  <si>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</si>
  <si>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</si>
  <si>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</si>
  <si>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</si>
  <si>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</si>
  <si>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</si>
  <si>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</si>
  <si>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</si>
  <si>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</si>
  <si>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</si>
  <si>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</si>
  <si>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</si>
  <si>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</si>
  <si>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</si>
  <si>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</si>
  <si>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</si>
  <si>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</si>
  <si>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</si>
  <si>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</si>
  <si>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</si>
  <si>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</si>
  <si>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</si>
  <si>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</si>
  <si>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</si>
  <si>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</si>
  <si>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</si>
  <si>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</si>
  <si>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</si>
  <si>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</si>
  <si>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</si>
  <si>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</si>
  <si>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</si>
  <si>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</si>
  <si>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</si>
  <si>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</si>
  <si>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</si>
  <si>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</si>
  <si>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</si>
  <si>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</si>
  <si>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</si>
  <si>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</si>
  <si>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</si>
  <si>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</si>
  <si>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</si>
  <si>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</si>
  <si>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</si>
  <si>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</si>
  <si>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</si>
  <si>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</si>
  <si>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</si>
  <si>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</si>
  <si>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</si>
  <si>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</si>
  <si>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</si>
  <si>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</si>
  <si>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</si>
  <si>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</si>
  <si>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</si>
  <si>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</si>
  <si>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</si>
  <si>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</si>
  <si>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</si>
  <si>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</si>
  <si>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</si>
  <si>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</si>
  <si>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</si>
  <si>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</si>
  <si>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</si>
  <si>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</si>
  <si>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</si>
  <si>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</si>
  <si>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</si>
  <si>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</si>
  <si>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</si>
  <si>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</si>
  <si>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</si>
  <si>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</si>
  <si>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</si>
  <si>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</si>
  <si>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</si>
  <si>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</si>
  <si>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</si>
  <si>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</si>
  <si>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</si>
  <si>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</si>
  <si>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</si>
  <si>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</si>
  <si>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</si>
  <si>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</si>
  <si>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</si>
  <si>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</si>
  <si>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</si>
  <si>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</si>
  <si>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</si>
  <si>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</si>
  <si>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</si>
  <si>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</si>
  <si>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</si>
  <si>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</si>
  <si>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</si>
  <si>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</si>
  <si>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</si>
  <si>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</si>
  <si>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</si>
  <si>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</si>
  <si>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</si>
  <si>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</si>
  <si>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</si>
  <si>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</si>
  <si>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</si>
  <si>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</si>
  <si>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</si>
  <si>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</si>
  <si>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</si>
  <si>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</si>
  <si>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</si>
  <si>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</si>
  <si>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</si>
  <si>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</si>
  <si>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</si>
  <si>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</si>
  <si>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</si>
  <si>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</si>
  <si>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</si>
  <si>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</si>
  <si>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</si>
  <si>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</si>
  <si>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</si>
  <si>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</si>
  <si>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</si>
  <si>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</si>
  <si>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</si>
  <si>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</si>
  <si>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</si>
  <si>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</si>
  <si>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</si>
  <si>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</si>
  <si>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</si>
  <si>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</si>
  <si>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</si>
  <si>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</si>
  <si>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</si>
  <si>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</si>
  <si>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</si>
  <si>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</si>
  <si>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</si>
  <si>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</si>
  <si>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</si>
  <si>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</si>
  <si>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</si>
  <si>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</si>
  <si>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</si>
  <si>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</si>
  <si>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</si>
  <si>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</si>
  <si>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</si>
  <si>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</si>
  <si>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</si>
  <si>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</si>
  <si>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</si>
  <si>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</si>
  <si>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</si>
  <si>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</si>
  <si>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</si>
  <si>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</si>
  <si>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</si>
  <si>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</si>
  <si>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</si>
  <si>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</si>
  <si>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</si>
  <si>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</si>
  <si>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</si>
  <si>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</si>
  <si>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</si>
  <si>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</si>
  <si>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</si>
  <si>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</si>
  <si>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</si>
  <si>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</si>
  <si>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</si>
  <si>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</si>
  <si>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</si>
  <si>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</si>
  <si>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</si>
  <si>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</si>
  <si>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</si>
  <si>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</si>
  <si>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</si>
  <si>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</si>
  <si>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</si>
  <si>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</si>
  <si>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</si>
  <si>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</si>
  <si>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</si>
  <si>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</si>
  <si>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</si>
  <si>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</si>
  <si>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</si>
  <si>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</si>
  <si>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</si>
  <si>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</si>
  <si>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</si>
  <si>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</si>
  <si>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</si>
  <si>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</si>
  <si>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</si>
  <si>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</si>
  <si>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</si>
  <si>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</si>
  <si>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</si>
  <si>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</si>
  <si>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</si>
  <si>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</si>
  <si>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</si>
  <si>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</si>
  <si>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</si>
  <si>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</si>
  <si>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</si>
  <si>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</si>
  <si>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</si>
  <si>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</si>
  <si>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</si>
  <si>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</si>
  <si>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</si>
  <si>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</si>
  <si>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</si>
  <si>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</si>
  <si>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</si>
  <si>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</si>
  <si>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</si>
  <si>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</si>
  <si>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</si>
  <si>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</si>
  <si>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</si>
  <si>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</si>
  <si>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</si>
  <si>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</si>
  <si>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</si>
  <si>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</si>
  <si>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</si>
  <si>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</si>
  <si>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</si>
  <si>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</si>
  <si>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</si>
  <si>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</si>
  <si>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</si>
  <si>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</si>
  <si>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</si>
  <si>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</si>
  <si>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</si>
  <si>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</si>
  <si>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</si>
  <si>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</si>
  <si>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</si>
  <si>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</si>
  <si>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</si>
  <si>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</si>
  <si>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</si>
  <si>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</si>
  <si>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</si>
  <si>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</si>
  <si>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</si>
  <si>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</si>
  <si>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</si>
  <si>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030403</t>
    <phoneticPr fontId="19"/>
  </si>
  <si>
    <t>04</t>
    <phoneticPr fontId="19"/>
  </si>
  <si>
    <t>機能食品</t>
    <rPh sb="0" eb="2">
      <t>キノウ</t>
    </rPh>
    <rPh sb="2" eb="4">
      <t>ショクヒン</t>
    </rPh>
    <phoneticPr fontId="19"/>
  </si>
  <si>
    <t>-</t>
    <phoneticPr fontId="19"/>
  </si>
  <si>
    <t>4511413404683</t>
    <phoneticPr fontId="19"/>
  </si>
  <si>
    <t>DHC</t>
    <phoneticPr fontId="19"/>
  </si>
  <si>
    <t>極らくらく20日</t>
    <rPh sb="0" eb="1">
      <t>ゴク</t>
    </rPh>
    <rPh sb="7" eb="8">
      <t>ニチ</t>
    </rPh>
    <phoneticPr fontId="19"/>
  </si>
  <si>
    <t>120粒</t>
    <rPh sb="3" eb="4">
      <t>ツブ</t>
    </rPh>
    <phoneticPr fontId="19"/>
  </si>
  <si>
    <t>オープン</t>
    <phoneticPr fontId="19"/>
  </si>
  <si>
    <t>0018</t>
    <phoneticPr fontId="19"/>
  </si>
  <si>
    <t>加齢とともに減少する重要成分グルコサミンやコンドロイチン、密度に関わるCBPをはじめ、らくな動きを助ける2型コラーゲンやMSM、ボスウェリアセラータエキスを配合し、スムーズな動きを多角的にバックアップ。</t>
    <rPh sb="0" eb="2">
      <t>カレイ</t>
    </rPh>
    <rPh sb="6" eb="8">
      <t>ゲンショウ</t>
    </rPh>
    <rPh sb="10" eb="12">
      <t>ジュウヨウ</t>
    </rPh>
    <rPh sb="12" eb="14">
      <t>セイブン</t>
    </rPh>
    <rPh sb="29" eb="31">
      <t>ミツド</t>
    </rPh>
    <rPh sb="32" eb="33">
      <t>カカ</t>
    </rPh>
    <rPh sb="46" eb="47">
      <t>ウゴ</t>
    </rPh>
    <rPh sb="49" eb="50">
      <t>タス</t>
    </rPh>
    <rPh sb="53" eb="54">
      <t>ガタ</t>
    </rPh>
    <rPh sb="78" eb="80">
      <t>ハイゴウ</t>
    </rPh>
    <rPh sb="87" eb="88">
      <t>ウゴ</t>
    </rPh>
    <rPh sb="90" eb="93">
      <t>タカクテキ</t>
    </rPh>
    <phoneticPr fontId="19"/>
  </si>
  <si>
    <t>1日当たり6粒を目安に、水などでお召し上がりください。</t>
    <rPh sb="1" eb="2">
      <t>ニチ</t>
    </rPh>
    <rPh sb="2" eb="3">
      <t>ア</t>
    </rPh>
    <rPh sb="6" eb="7">
      <t>ツブ</t>
    </rPh>
    <rPh sb="8" eb="10">
      <t>メヤス</t>
    </rPh>
    <rPh sb="12" eb="13">
      <t>ミズ</t>
    </rPh>
    <rPh sb="17" eb="18">
      <t>メ</t>
    </rPh>
    <rPh sb="19" eb="20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</si>
</sst>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9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 shrinkToFit="1"/>
    </xf>
    <xf numFmtId="0" fontId="24" fillId="0" borderId="24" xfId="0" applyFont="1" applyFill="1" applyBorder="1" applyAlignment="1">
      <alignment horizontal="center" vertical="center" shrinkToFit="1"/>
    </xf>
    <xf numFmtId="0" fontId="24" fillId="0" borderId="21" xfId="0" applyFont="1" applyFill="1" applyBorder="1" applyAlignment="1">
      <alignment horizontal="center" vertical="center" shrinkToFit="1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154782</xdr:colOff>
      <xdr:row>8</xdr:row>
      <xdr:rowOff>107156</xdr:rowOff>
    </xdr:from>
    <xdr:to>
      <xdr:col>11</xdr:col>
      <xdr:colOff>148261</xdr:colOff>
      <xdr:row>22</xdr:row>
      <xdr:rowOff>71437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438" y="2262187"/>
          <a:ext cx="1803229" cy="34647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444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448</v>
      </c>
      <c r="AM6" s="197"/>
      <c r="AN6" s="197"/>
      <c r="AO6" s="197"/>
      <c r="AP6" s="168" t="s">
        <v>449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202" t="str">
        <f>VLOOKUP($P9,DATA1!$1:$224,2,FALSE)</f>
        <v>健康食品</v>
      </c>
      <c r="U9" s="203"/>
      <c r="V9" s="203"/>
      <c r="W9" s="203"/>
      <c r="X9" s="203"/>
      <c r="Y9" s="204"/>
      <c r="Z9" s="171" t="s">
        <v>442</v>
      </c>
      <c r="AA9" s="171"/>
      <c r="AB9" s="171"/>
      <c r="AC9" s="171"/>
      <c r="AD9" s="205" t="s">
        <v>443</v>
      </c>
      <c r="AE9" s="206"/>
      <c r="AF9" s="206"/>
      <c r="AG9" s="206"/>
      <c r="AH9" s="206"/>
      <c r="AI9" s="207"/>
      <c r="AJ9" s="171" t="s">
        <v>441</v>
      </c>
      <c r="AK9" s="171"/>
      <c r="AL9" s="171"/>
      <c r="AM9" s="171"/>
      <c r="AN9" s="180" t="str">
        <f>VLOOKUP($AJ9,DATA1!$1:$168,2,FALSE)</f>
        <v>コンドロイチン・グルコサミン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030403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42478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3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4" t="s">
        <v>2</v>
      </c>
      <c r="B1" s="217" t="s">
        <v>3</v>
      </c>
      <c r="C1" s="217"/>
      <c r="D1" s="217"/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8"/>
      <c r="Q1" s="217"/>
      <c r="R1" s="212" t="s">
        <v>4</v>
      </c>
      <c r="S1" s="212"/>
      <c r="T1" s="212"/>
      <c r="U1" s="209" t="s">
        <v>4</v>
      </c>
      <c r="V1" s="210"/>
      <c r="W1" s="210"/>
      <c r="X1" s="210"/>
      <c r="Y1" s="210"/>
      <c r="Z1" s="210"/>
      <c r="AA1" s="210"/>
      <c r="AB1" s="210"/>
      <c r="AC1" s="210"/>
      <c r="AD1" s="210"/>
      <c r="AE1" s="210"/>
      <c r="AF1" s="210"/>
      <c r="AG1" s="210"/>
      <c r="AH1" s="210"/>
      <c r="AI1" s="210"/>
      <c r="AJ1" s="210"/>
      <c r="AK1" s="210"/>
      <c r="AL1" s="210"/>
      <c r="AM1" s="210"/>
      <c r="AN1" s="210"/>
      <c r="AO1" s="210"/>
      <c r="AP1" s="210"/>
      <c r="AQ1" s="210"/>
      <c r="AR1" s="210"/>
      <c r="AS1" s="210"/>
      <c r="AT1" s="210"/>
      <c r="AU1" s="211"/>
      <c r="AV1" s="208" t="s">
        <v>5</v>
      </c>
      <c r="AW1" s="212" t="s">
        <v>6</v>
      </c>
      <c r="AX1" s="212"/>
      <c r="AY1" s="212"/>
      <c r="AZ1" s="208" t="s">
        <v>7</v>
      </c>
      <c r="BA1" s="208"/>
      <c r="BB1" s="208"/>
      <c r="BC1" s="208"/>
    </row>
    <row r="2" spans="1:55" s="1" customFormat="1" ht="37.5" customHeight="1" x14ac:dyDescent="0.15">
      <c r="A2" s="215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7"/>
      <c r="M2" s="217"/>
      <c r="N2" s="217"/>
      <c r="O2" s="217"/>
      <c r="P2" s="218"/>
      <c r="Q2" s="217"/>
      <c r="R2" s="212"/>
      <c r="S2" s="212"/>
      <c r="T2" s="212"/>
      <c r="U2" s="209" t="s">
        <v>8</v>
      </c>
      <c r="V2" s="210"/>
      <c r="W2" s="210"/>
      <c r="X2" s="210"/>
      <c r="Y2" s="210"/>
      <c r="Z2" s="210"/>
      <c r="AA2" s="210"/>
      <c r="AB2" s="210"/>
      <c r="AC2" s="210"/>
      <c r="AD2" s="211"/>
      <c r="AE2" s="212" t="s">
        <v>9</v>
      </c>
      <c r="AF2" s="212"/>
      <c r="AG2" s="212"/>
      <c r="AH2" s="212"/>
      <c r="AI2" s="212"/>
      <c r="AJ2" s="212"/>
      <c r="AK2" s="212"/>
      <c r="AL2" s="212"/>
      <c r="AM2" s="212"/>
      <c r="AN2" s="212"/>
      <c r="AO2" s="212" t="s">
        <v>10</v>
      </c>
      <c r="AP2" s="212"/>
      <c r="AQ2" s="212"/>
      <c r="AR2" s="212"/>
      <c r="AS2" s="212" t="s">
        <v>11</v>
      </c>
      <c r="AT2" s="212"/>
      <c r="AU2" s="212"/>
      <c r="AV2" s="208"/>
      <c r="AW2" s="212"/>
      <c r="AX2" s="212"/>
      <c r="AY2" s="212"/>
      <c r="AZ2" s="208" t="s">
        <v>12</v>
      </c>
      <c r="BA2" s="208" t="s">
        <v>13</v>
      </c>
      <c r="BB2" s="208" t="s">
        <v>14</v>
      </c>
      <c r="BC2" s="208" t="s">
        <v>15</v>
      </c>
    </row>
    <row r="3" spans="1:55" s="1" customFormat="1" ht="37.5" customHeight="1" thickBot="1" x14ac:dyDescent="0.2">
      <c r="A3" s="216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3"/>
      <c r="BA3" s="213"/>
      <c r="BB3" s="213"/>
      <c r="BC3" s="213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04</v>
      </c>
      <c r="D4" s="8" t="str">
        <f>商品登録書!AJ9</f>
        <v>030403</v>
      </c>
      <c r="E4" s="8" t="str">
        <f>商品登録書!AJ11</f>
        <v>0018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極らくらく20日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120粒</v>
      </c>
      <c r="O4" s="10" t="str">
        <f>商品登録書!B6</f>
        <v>4511413404683</v>
      </c>
      <c r="P4" s="10"/>
      <c r="Q4" s="70" t="str">
        <f>商品登録書!AP6</f>
        <v>オープン</v>
      </c>
      <c r="R4" s="74" t="str">
        <f>商品登録書!P17</f>
        <v>加齢とともに減少する重要成分グルコサミンやコンドロイチン、密度に関わるCBPをはじめ、らくな動きを助ける2型コラーゲンやMSM、ボスウェリアセラータエキスを配合し、スムーズな動きを多角的にバックアップ。</v>
      </c>
      <c r="S4" s="74" t="str">
        <f>商品登録書!B26</f>
        <v>1日当たり6粒を目安に、水などでお召し上がりください。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354</v>
      </c>
    </row>
    <row r="7" spans="1:2" ht="11.25" customHeight="1" thickTop="1" thickBot="1" x14ac:dyDescent="0.2">
      <c r="A7" s="77" t="s">
        <v>181</v>
      </c>
      <c r="B7" s="39" t="s">
        <v>355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356</v>
      </c>
    </row>
    <row r="10" spans="1:2" ht="11.25" customHeight="1" thickTop="1" thickBot="1" x14ac:dyDescent="0.2">
      <c r="A10" s="77" t="s">
        <v>184</v>
      </c>
      <c r="B10" s="39" t="s">
        <v>357</v>
      </c>
    </row>
    <row r="11" spans="1:2" ht="11.25" customHeight="1" thickTop="1" thickBot="1" x14ac:dyDescent="0.2">
      <c r="A11" s="77" t="s">
        <v>185</v>
      </c>
      <c r="B11" s="40" t="s">
        <v>358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359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360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364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105</v>
      </c>
    </row>
    <row r="58" spans="1:2" ht="11.25" customHeight="1" x14ac:dyDescent="0.15">
      <c r="A58" s="75" t="s">
        <v>212</v>
      </c>
      <c r="B58" s="37" t="s">
        <v>365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366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367</v>
      </c>
    </row>
    <row r="66" spans="1:2" ht="11.25" customHeight="1" x14ac:dyDescent="0.15">
      <c r="A66" s="75" t="s">
        <v>220</v>
      </c>
      <c r="B66" s="37" t="s">
        <v>368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369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370</v>
      </c>
    </row>
    <row r="76" spans="1:2" ht="11.25" customHeight="1" x14ac:dyDescent="0.15">
      <c r="A76" s="75" t="s">
        <v>230</v>
      </c>
      <c r="B76" s="37" t="s">
        <v>371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372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373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374</v>
      </c>
    </row>
    <row r="83" spans="1:2" ht="11.25" customHeight="1" x14ac:dyDescent="0.15">
      <c r="A83" s="75" t="s">
        <v>237</v>
      </c>
      <c r="B83" s="37" t="s">
        <v>375</v>
      </c>
    </row>
    <row r="84" spans="1:2" ht="11.25" customHeight="1" x14ac:dyDescent="0.15">
      <c r="A84" s="75" t="s">
        <v>238</v>
      </c>
      <c r="B84" s="37" t="s">
        <v>376</v>
      </c>
    </row>
    <row r="85" spans="1:2" ht="11.25" customHeight="1" x14ac:dyDescent="0.15">
      <c r="A85" s="75" t="s">
        <v>239</v>
      </c>
      <c r="B85" s="37" t="s">
        <v>377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378</v>
      </c>
    </row>
    <row r="88" spans="1:2" ht="11.25" customHeight="1" x14ac:dyDescent="0.15">
      <c r="A88" s="75" t="s">
        <v>242</v>
      </c>
      <c r="B88" s="37" t="s">
        <v>379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380</v>
      </c>
    </row>
    <row r="91" spans="1:2" ht="11.25" customHeight="1" x14ac:dyDescent="0.15">
      <c r="A91" s="75" t="s">
        <v>245</v>
      </c>
      <c r="B91" s="37" t="s">
        <v>381</v>
      </c>
    </row>
    <row r="92" spans="1:2" ht="11.25" customHeight="1" x14ac:dyDescent="0.15">
      <c r="A92" s="75" t="s">
        <v>246</v>
      </c>
      <c r="B92" s="37" t="s">
        <v>382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383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384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385</v>
      </c>
    </row>
    <row r="104" spans="1:2" ht="11.25" customHeight="1" x14ac:dyDescent="0.15">
      <c r="A104" s="75" t="s">
        <v>258</v>
      </c>
      <c r="B104" s="37" t="s">
        <v>386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387</v>
      </c>
    </row>
    <row r="112" spans="1:2" ht="11.25" customHeight="1" x14ac:dyDescent="0.15">
      <c r="A112" s="75" t="s">
        <v>266</v>
      </c>
      <c r="B112" s="37" t="s">
        <v>388</v>
      </c>
    </row>
    <row r="113" spans="1:2" ht="11.25" customHeight="1" x14ac:dyDescent="0.15">
      <c r="A113" s="75" t="s">
        <v>267</v>
      </c>
      <c r="B113" s="37" t="s">
        <v>389</v>
      </c>
    </row>
    <row r="114" spans="1:2" ht="11.25" customHeight="1" x14ac:dyDescent="0.15">
      <c r="A114" s="75" t="s">
        <v>268</v>
      </c>
      <c r="B114" s="37" t="s">
        <v>390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391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392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393</v>
      </c>
    </row>
    <row r="121" spans="1:2" ht="11.25" customHeight="1" x14ac:dyDescent="0.15">
      <c r="A121" s="75" t="s">
        <v>275</v>
      </c>
      <c r="B121" s="37" t="s">
        <v>394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395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396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397</v>
      </c>
    </row>
    <row r="136" spans="1:2" ht="11.25" customHeight="1" x14ac:dyDescent="0.15">
      <c r="A136" s="75" t="s">
        <v>290</v>
      </c>
      <c r="B136" s="37" t="s">
        <v>398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399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400</v>
      </c>
    </row>
    <row r="147" spans="1:2" ht="11.25" customHeight="1" x14ac:dyDescent="0.15">
      <c r="A147" s="75" t="s">
        <v>301</v>
      </c>
      <c r="B147" s="37" t="s">
        <v>401</v>
      </c>
    </row>
    <row r="148" spans="1:2" ht="11.25" customHeight="1" x14ac:dyDescent="0.15">
      <c r="A148" s="75" t="s">
        <v>302</v>
      </c>
      <c r="B148" s="37" t="s">
        <v>402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403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404</v>
      </c>
    </row>
    <row r="154" spans="1:2" ht="11.25" customHeight="1" x14ac:dyDescent="0.2">
      <c r="A154" s="75" t="s">
        <v>308</v>
      </c>
      <c r="B154" s="45" t="s">
        <v>405</v>
      </c>
    </row>
    <row r="155" spans="1:2" ht="11.25" customHeight="1" x14ac:dyDescent="0.2">
      <c r="A155" s="75" t="s">
        <v>309</v>
      </c>
      <c r="B155" s="45" t="s">
        <v>406</v>
      </c>
    </row>
    <row r="156" spans="1:2" ht="11.25" customHeight="1" x14ac:dyDescent="0.2">
      <c r="A156" s="75" t="s">
        <v>310</v>
      </c>
      <c r="B156" s="46" t="s">
        <v>407</v>
      </c>
    </row>
    <row r="157" spans="1:2" ht="11.25" customHeight="1" x14ac:dyDescent="0.2">
      <c r="A157" s="75" t="s">
        <v>311</v>
      </c>
      <c r="B157" s="46" t="s">
        <v>408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2016-04-18T05:42:57Z</dcterms:modified>
</cp:coreProperties>
</file>