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<sst xmlns="http://schemas.openxmlformats.org/spreadsheetml/2006/main" count="488" uniqueCount="454">
  <si>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</si>
  <si>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</si>
  <si>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</si>
  <si>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</si>
  <si>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</si>
  <si>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</si>
  <si>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</si>
  <si>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</si>
  <si>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</si>
  <si>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</si>
  <si>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</si>
  <si>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</si>
  <si>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</si>
  <si>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</si>
  <si>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</si>
  <si>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</si>
  <si>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</si>
  <si>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</si>
  <si>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</si>
  <si>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</si>
  <si>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</si>
  <si>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</si>
  <si>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</si>
  <si>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</si>
  <si>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</si>
  <si>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</si>
  <si>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</si>
  <si>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</si>
  <si>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</si>
  <si>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</si>
  <si>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</si>
  <si>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</si>
  <si>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</si>
  <si>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</si>
  <si>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</si>
  <si>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</si>
  <si>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</si>
  <si>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</si>
  <si>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</si>
  <si>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</si>
  <si>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</si>
  <si>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</si>
  <si>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</si>
  <si>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</si>
  <si>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</si>
  <si>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</si>
  <si>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</si>
  <si>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</si>
  <si>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</si>
  <si>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</si>
  <si>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</si>
  <si>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</si>
  <si>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</si>
  <si>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</si>
  <si>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</si>
  <si>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</si>
  <si>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</si>
  <si>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</si>
  <si>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</si>
  <si>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</si>
  <si>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</si>
  <si>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</si>
  <si>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</si>
  <si>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</si>
  <si>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</si>
  <si>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</si>
  <si>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</si>
  <si>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</si>
  <si>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</si>
  <si>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</si>
  <si>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</si>
  <si>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</si>
  <si>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</si>
  <si>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</si>
  <si>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</si>
  <si>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</si>
  <si>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</si>
  <si>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</si>
  <si>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</si>
  <si>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</si>
  <si>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</si>
  <si>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</si>
  <si>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</si>
  <si>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</si>
  <si>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</si>
  <si>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</si>
  <si>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</si>
  <si>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</si>
  <si>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</si>
  <si>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</si>
  <si>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</si>
  <si>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</si>
  <si>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</si>
  <si>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</si>
  <si>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</si>
  <si>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</si>
  <si>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</si>
  <si>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</si>
  <si>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</si>
  <si>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</si>
  <si>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</si>
  <si>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</si>
  <si>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</si>
  <si>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</si>
  <si>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</si>
  <si>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</si>
  <si>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</si>
  <si>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</si>
  <si>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</si>
  <si>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</si>
  <si>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</si>
  <si>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</si>
  <si>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</si>
  <si>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</si>
  <si>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</si>
  <si>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</si>
  <si>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</si>
  <si>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</si>
  <si>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</si>
  <si>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</si>
  <si>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</si>
  <si>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</si>
  <si>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</si>
  <si>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</si>
  <si>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</si>
  <si>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</si>
  <si>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</si>
  <si>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</si>
  <si>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</si>
  <si>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</si>
  <si>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</si>
  <si>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</si>
  <si>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</si>
  <si>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</si>
  <si>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</si>
  <si>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</si>
  <si>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</si>
  <si>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</si>
  <si>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</si>
  <si>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</si>
  <si>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</si>
  <si>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</si>
  <si>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</si>
  <si>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</si>
  <si>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</si>
  <si>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</si>
  <si>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</si>
  <si>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</si>
  <si>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</si>
  <si>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</si>
  <si>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</si>
  <si>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</si>
  <si>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</si>
  <si>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</si>
  <si>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</si>
  <si>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</si>
  <si>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</si>
  <si>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</si>
  <si>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</si>
  <si>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</si>
  <si>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</si>
  <si>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</si>
  <si>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</si>
  <si>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</si>
  <si>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</si>
  <si>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</si>
  <si>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</si>
  <si>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</si>
  <si>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</si>
  <si>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</si>
  <si>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</si>
  <si>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</si>
  <si>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</si>
  <si>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</si>
  <si>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</si>
  <si>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</si>
  <si>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</si>
  <si>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</si>
  <si>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</si>
  <si>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</si>
  <si>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</si>
  <si>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</si>
  <si>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</si>
  <si>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</si>
  <si>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</si>
  <si>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</si>
  <si>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</si>
  <si>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</si>
  <si>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</si>
  <si>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</si>
  <si>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</si>
  <si>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</si>
  <si>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</si>
  <si>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</si>
  <si>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</si>
  <si>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</si>
  <si>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</si>
  <si>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</si>
  <si>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</si>
  <si>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</si>
  <si>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</si>
  <si>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</si>
  <si>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</si>
  <si>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</si>
  <si>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</si>
  <si>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</si>
  <si>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</si>
  <si>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</si>
  <si>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</si>
  <si>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</si>
  <si>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</si>
  <si>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</si>
  <si>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</si>
  <si>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</si>
  <si>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</si>
  <si>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</si>
  <si>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</si>
  <si>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</si>
  <si>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</si>
  <si>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</si>
  <si>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</si>
  <si>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</si>
  <si>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</si>
  <si>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</si>
  <si>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</si>
  <si>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</si>
  <si>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</si>
  <si>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</si>
  <si>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</si>
  <si>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</si>
  <si>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</si>
  <si>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</si>
  <si>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</si>
  <si>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</si>
  <si>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</si>
  <si>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</si>
  <si>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</si>
  <si>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</si>
  <si>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</si>
  <si>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</si>
  <si>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</si>
  <si>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</si>
  <si>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</si>
  <si>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</si>
  <si>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</si>
  <si>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</si>
  <si>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</si>
  <si>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</si>
  <si>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</si>
  <si>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</si>
  <si>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</si>
  <si>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</si>
  <si>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</si>
  <si>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</si>
  <si>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</si>
  <si>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</si>
  <si>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</si>
  <si>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</si>
  <si>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</si>
  <si>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</si>
  <si>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</si>
  <si>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</si>
  <si>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</si>
  <si>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</si>
  <si>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</si>
  <si>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</si>
  <si>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</si>
  <si>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</si>
  <si>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</si>
  <si>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</si>
  <si>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</si>
  <si>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</si>
  <si>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</si>
  <si>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</si>
  <si>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</si>
  <si>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</si>
  <si>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</si>
  <si>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</si>
  <si>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</si>
  <si>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</si>
  <si>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</si>
  <si>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</si>
  <si>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</si>
  <si>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</si>
  <si>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</si>
  <si>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</si>
  <si>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</si>
  <si>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</si>
  <si>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</si>
  <si>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</si>
  <si>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</si>
  <si>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</si>
  <si>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</si>
  <si>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</si>
  <si>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</si>
  <si>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</si>
  <si>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</si>
  <si>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</si>
  <si>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</si>
  <si>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</si>
  <si>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</si>
  <si>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</si>
  <si>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</si>
  <si>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</si>
  <si>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</si>
  <si>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</si>
  <si>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</si>
  <si>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</si>
  <si>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</si>
  <si>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</si>
  <si>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</si>
  <si>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</si>
  <si>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</si>
  <si>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</si>
  <si>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</si>
  <si>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</si>
  <si>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</si>
  <si>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</si>
  <si>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</si>
  <si>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</si>
  <si>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</si>
  <si>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</si>
  <si>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</si>
  <si>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</si>
  <si>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</si>
  <si>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</si>
  <si>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</si>
  <si>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</si>
  <si>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</si>
  <si>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</si>
  <si>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</si>
  <si>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</si>
  <si>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</si>
  <si>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</si>
  <si>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</si>
  <si>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</si>
  <si>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</si>
  <si>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</si>
  <si>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</si>
  <si>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</si>
  <si>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</si>
  <si>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</si>
  <si>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</si>
  <si>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</si>
  <si>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</si>
  <si>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</si>
  <si>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</si>
  <si>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</si>
  <si>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</si>
  <si>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</si>
  <si>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</si>
  <si>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</si>
  <si>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</si>
  <si>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</si>
  <si>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</si>
  <si>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</si>
  <si>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</si>
  <si>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</si>
  <si>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</si>
  <si>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</si>
  <si>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</si>
  <si>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</si>
  <si>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</si>
  <si>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</si>
  <si>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</si>
  <si>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</si>
  <si>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</si>
  <si>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</si>
  <si>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</si>
  <si>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</si>
  <si>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</si>
  <si>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</si>
  <si>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</si>
  <si>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</si>
  <si>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</si>
  <si>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</si>
  <si>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</si>
  <si>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</si>
  <si>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</si>
  <si>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</si>
  <si>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</si>
  <si>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</si>
  <si>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</si>
  <si>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</si>
  <si>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</si>
  <si>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</si>
  <si>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</si>
  <si>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</si>
  <si>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</si>
  <si>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</si>
  <si>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</si>
  <si>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</si>
  <si>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</si>
  <si>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</si>
  <si>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</si>
  <si>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</si>
  <si>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</si>
  <si>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</si>
  <si>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</si>
  <si>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</si>
  <si>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</si>
  <si>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</si>
  <si>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</si>
  <si>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</si>
  <si>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</si>
  <si>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</si>
  <si>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</si>
  <si>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</si>
  <si>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</si>
  <si>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</si>
  <si>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</si>
  <si>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</si>
  <si>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</si>
  <si>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</si>
  <si>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</si>
  <si>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</si>
  <si>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</si>
  <si>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</si>
  <si>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</si>
  <si>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</si>
  <si>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</si>
  <si>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</si>
  <si>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</si>
  <si>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</si>
  <si>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</si>
  <si>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</si>
  <si>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</si>
  <si>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</si>
  <si>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</si>
  <si>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</si>
  <si>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</si>
  <si>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</si>
  <si>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</si>
  <si>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</si>
  <si>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</si>
  <si>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</si>
  <si>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</si>
  <si>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</si>
  <si>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</si>
  <si>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</si>
  <si>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</si>
  <si>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</si>
  <si>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</si>
  <si>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</si>
  <si>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</si>
  <si>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</si>
  <si>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BCLカンパニー</t>
    <phoneticPr fontId="19"/>
  </si>
  <si>
    <t>11g</t>
    <phoneticPr fontId="19"/>
  </si>
  <si>
    <t>4515061080633</t>
    <phoneticPr fontId="19"/>
  </si>
  <si>
    <t>スキンフラット</t>
    <phoneticPr fontId="19"/>
  </si>
  <si>
    <t>CCパウダー</t>
    <phoneticPr fontId="19"/>
  </si>
  <si>
    <t>02　ナチュラルベージュ</t>
    <phoneticPr fontId="19"/>
  </si>
  <si>
    <t>0005</t>
    <phoneticPr fontId="19"/>
  </si>
  <si>
    <t>気になる毛穴・テカリ・日焼けをさらっと解決！
毛穴の凹凸をカモフラージュするフェイスパウダー。2種類の微粒子パウダーで毛穴やテカリをしっかりカバーしフラットな肌に仕上げるCCパウダーです。
これだけで美容液・ファンデーション・パウダー・日焼け止めの働きをする4in1タイプ。さらっとした美肌を長時間持続させます。ふわふわパフが毛穴に密着してパウダーをしっかり毛穴をカバーします。SPF29PA・+++対応です。</t>
    <rPh sb="0" eb="1">
      <t>キ</t>
    </rPh>
    <rPh sb="4" eb="6">
      <t>ケアナ</t>
    </rPh>
    <rPh sb="11" eb="13">
      <t>ヒヤ</t>
    </rPh>
    <rPh sb="19" eb="21">
      <t>カイケツ</t>
    </rPh>
    <rPh sb="23" eb="25">
      <t>ケアナ</t>
    </rPh>
    <rPh sb="26" eb="28">
      <t>オウトツ</t>
    </rPh>
    <rPh sb="48" eb="50">
      <t>シュルイ</t>
    </rPh>
    <rPh sb="51" eb="54">
      <t>ビリュウシ</t>
    </rPh>
    <rPh sb="59" eb="61">
      <t>ケアナ</t>
    </rPh>
    <rPh sb="79" eb="80">
      <t>ハダ</t>
    </rPh>
    <rPh sb="81" eb="83">
      <t>シア</t>
    </rPh>
    <rPh sb="100" eb="103">
      <t>ビヨウエキ</t>
    </rPh>
    <rPh sb="118" eb="120">
      <t>ヒヤ</t>
    </rPh>
    <rPh sb="121" eb="122">
      <t>ド</t>
    </rPh>
    <rPh sb="124" eb="125">
      <t>ハタラ</t>
    </rPh>
    <rPh sb="143" eb="145">
      <t>ビハダ</t>
    </rPh>
    <rPh sb="146" eb="149">
      <t>チョウジカン</t>
    </rPh>
    <rPh sb="149" eb="151">
      <t>ジゾク</t>
    </rPh>
    <rPh sb="163" eb="165">
      <t>ケアナ</t>
    </rPh>
    <rPh sb="166" eb="168">
      <t>ミッチャク</t>
    </rPh>
    <rPh sb="179" eb="181">
      <t>ケアナ</t>
    </rPh>
    <rPh sb="200" eb="202">
      <t>タイオウ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</si>
</sst>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107156</xdr:colOff>
      <xdr:row>8</xdr:row>
      <xdr:rowOff>119063</xdr:rowOff>
    </xdr:from>
    <xdr:to>
      <xdr:col>11</xdr:col>
      <xdr:colOff>84857</xdr:colOff>
      <xdr:row>22</xdr:row>
      <xdr:rowOff>47625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9594" y="2274094"/>
          <a:ext cx="2013669" cy="3429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42502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451</v>
      </c>
      <c r="AI6" s="197"/>
      <c r="AJ6" s="197"/>
      <c r="AK6" s="197"/>
      <c r="AL6" s="197" t="s">
        <v>447</v>
      </c>
      <c r="AM6" s="197"/>
      <c r="AN6" s="197"/>
      <c r="AO6" s="197"/>
      <c r="AP6" s="168">
        <v>1200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BCLカンパニー</v>
      </c>
      <c r="K4" s="70" t="str">
        <f>商品登録書!N6</f>
        <v>スキンフラット</v>
      </c>
      <c r="L4" s="70" t="str">
        <f>商品登録書!X6</f>
        <v>CCパウダー</v>
      </c>
      <c r="M4" s="70" t="str">
        <f>商品登録書!AH6</f>
        <v>02　ナチュラルベージュ</v>
      </c>
      <c r="N4" s="70" t="str">
        <f>商品登録書!AL6</f>
        <v>11g</v>
      </c>
      <c r="O4" s="10" t="str">
        <f>商品登録書!B6</f>
        <v>4515061080633</v>
      </c>
      <c r="P4" s="10"/>
      <c r="Q4" s="70">
        <f>商品登録書!AP6</f>
        <v>1200</v>
      </c>
      <c r="R4" s="74" t="str">
        <f>商品登録書!P17</f>
        <v>気になる毛穴・テカリ・日焼けをさらっと解決！
毛穴の凹凸をカモフラージュするフェイスパウダー。2種類の微粒子パウダーで毛穴やテカリをしっかりカバーしフラットな肌に仕上げるCCパウダーです。
これだけで美容液・ファンデーション・パウダー・日焼け止めの働きをする4in1タイプ。さらっとした美肌を長時間持続させます。ふわふわパフが毛穴に密着してパウダーをしっかり毛穴をカバーします。SPF29PA・+++対応で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2016-05-12T04:07:36Z</dcterms:modified>
</cp:coreProperties>
</file>