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<sst xmlns="http://schemas.openxmlformats.org/spreadsheetml/2006/main" count="487" uniqueCount="453">
  <si>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</si>
  <si>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</si>
  <si>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</si>
  <si>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</si>
  <si>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</si>
  <si>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</si>
  <si>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</si>
  <si>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</si>
  <si>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</si>
  <si>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</si>
  <si>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</si>
  <si>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</si>
  <si>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</si>
  <si>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</si>
  <si>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</si>
  <si>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</si>
  <si>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</si>
  <si>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</si>
  <si>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</si>
  <si>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</si>
  <si>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</si>
  <si>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</si>
  <si>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</si>
  <si>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</si>
  <si>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</si>
  <si>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</si>
  <si>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</si>
  <si>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</si>
  <si>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</si>
  <si>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</si>
  <si>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</si>
  <si>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</si>
  <si>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</si>
  <si>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</si>
  <si>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</si>
  <si>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</si>
  <si>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</si>
  <si>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</si>
  <si>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</si>
  <si>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</si>
  <si>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</si>
  <si>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</si>
  <si>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</si>
  <si>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</si>
  <si>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</si>
  <si>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</si>
  <si>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</si>
  <si>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</si>
  <si>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</si>
  <si>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</si>
  <si>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</si>
  <si>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</si>
  <si>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</si>
  <si>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</si>
  <si>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</si>
  <si>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</si>
  <si>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</si>
  <si>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</si>
  <si>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</si>
  <si>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</si>
  <si>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</si>
  <si>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</si>
  <si>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</si>
  <si>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</si>
  <si>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</si>
  <si>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</si>
  <si>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</si>
  <si>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</si>
  <si>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</si>
  <si>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</si>
  <si>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</si>
  <si>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</si>
  <si>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</si>
  <si>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</si>
  <si>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</si>
  <si>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</si>
  <si>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</si>
  <si>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</si>
  <si>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</si>
  <si>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</si>
  <si>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</si>
  <si>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</si>
  <si>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</si>
  <si>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</si>
  <si>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</si>
  <si>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</si>
  <si>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</si>
  <si>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</si>
  <si>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</si>
  <si>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</si>
  <si>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</si>
  <si>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</si>
  <si>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</si>
  <si>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</si>
  <si>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</si>
  <si>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</si>
  <si>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</si>
  <si>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</si>
  <si>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</si>
  <si>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</si>
  <si>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</si>
  <si>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</si>
  <si>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</si>
  <si>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</si>
  <si>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</si>
  <si>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</si>
  <si>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</si>
  <si>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</si>
  <si>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</si>
  <si>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</si>
  <si>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</si>
  <si>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</si>
  <si>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</si>
  <si>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</si>
  <si>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</si>
  <si>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</si>
  <si>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</si>
  <si>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</si>
  <si>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</si>
  <si>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</si>
  <si>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</si>
  <si>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</si>
  <si>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</si>
  <si>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</si>
  <si>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</si>
  <si>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</si>
  <si>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</si>
  <si>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</si>
  <si>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</si>
  <si>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</si>
  <si>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</si>
  <si>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</si>
  <si>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</si>
  <si>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</si>
  <si>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</si>
  <si>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</si>
  <si>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</si>
  <si>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</si>
  <si>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</si>
  <si>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</si>
  <si>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</si>
  <si>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</si>
  <si>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</si>
  <si>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</si>
  <si>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</si>
  <si>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</si>
  <si>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</si>
  <si>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</si>
  <si>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</si>
  <si>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</si>
  <si>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</si>
  <si>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</si>
  <si>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</si>
  <si>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</si>
  <si>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</si>
  <si>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</si>
  <si>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</si>
  <si>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</si>
  <si>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</si>
  <si>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</si>
  <si>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</si>
  <si>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</si>
  <si>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</si>
  <si>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</si>
  <si>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</si>
  <si>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</si>
  <si>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</si>
  <si>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</si>
  <si>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</si>
  <si>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</si>
  <si>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</si>
  <si>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</si>
  <si>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</si>
  <si>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</si>
  <si>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</si>
  <si>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</si>
  <si>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</si>
  <si>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</si>
  <si>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</si>
  <si>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</si>
  <si>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</si>
  <si>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</si>
  <si>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</si>
  <si>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</si>
  <si>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</si>
  <si>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</si>
  <si>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</si>
  <si>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</si>
  <si>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</si>
  <si>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</si>
  <si>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</si>
  <si>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</si>
  <si>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</si>
  <si>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</si>
  <si>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</si>
  <si>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</si>
  <si>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</si>
  <si>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</si>
  <si>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</si>
  <si>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</si>
  <si>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</si>
  <si>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</si>
  <si>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</si>
  <si>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</si>
  <si>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</si>
  <si>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</si>
  <si>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</si>
  <si>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</si>
  <si>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</si>
  <si>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</si>
  <si>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</si>
  <si>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</si>
  <si>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</si>
  <si>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</si>
  <si>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</si>
  <si>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</si>
  <si>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</si>
  <si>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</si>
  <si>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</si>
  <si>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</si>
  <si>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</si>
  <si>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</si>
  <si>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</si>
  <si>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</si>
  <si>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</si>
  <si>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</si>
  <si>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</si>
  <si>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</si>
  <si>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</si>
  <si>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</si>
  <si>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</si>
  <si>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</si>
  <si>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</si>
  <si>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</si>
  <si>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</si>
  <si>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</si>
  <si>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</si>
  <si>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</si>
  <si>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</si>
  <si>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</si>
  <si>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</si>
  <si>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</si>
  <si>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</si>
  <si>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</si>
  <si>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</si>
  <si>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</si>
  <si>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</si>
  <si>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</si>
  <si>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</si>
  <si>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</si>
  <si>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</si>
  <si>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</si>
  <si>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</si>
  <si>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</si>
  <si>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</si>
  <si>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</si>
  <si>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</si>
  <si>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</si>
  <si>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</si>
  <si>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</si>
  <si>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</si>
  <si>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</si>
  <si>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</si>
  <si>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</si>
  <si>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</si>
  <si>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</si>
  <si>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</si>
  <si>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</si>
  <si>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</si>
  <si>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</si>
  <si>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</si>
  <si>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</si>
  <si>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</si>
  <si>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</si>
  <si>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</si>
  <si>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</si>
  <si>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</si>
  <si>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</si>
  <si>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</si>
  <si>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</si>
  <si>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</si>
  <si>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</si>
  <si>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</si>
  <si>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</si>
  <si>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</si>
  <si>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</si>
  <si>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</si>
  <si>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</si>
  <si>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</si>
  <si>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</si>
  <si>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</si>
  <si>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</si>
  <si>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</si>
  <si>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</si>
  <si>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</si>
  <si>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</si>
  <si>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</si>
  <si>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</si>
  <si>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</si>
  <si>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</si>
  <si>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</si>
  <si>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</si>
  <si>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</si>
  <si>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</si>
  <si>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</si>
  <si>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</si>
  <si>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</si>
  <si>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</si>
  <si>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</si>
  <si>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</si>
  <si>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</si>
  <si>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</si>
  <si>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</si>
  <si>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</si>
  <si>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</si>
  <si>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</si>
  <si>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</si>
  <si>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</si>
  <si>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</si>
  <si>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</si>
  <si>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</si>
  <si>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</si>
  <si>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</si>
  <si>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</si>
  <si>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</si>
  <si>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</si>
  <si>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</si>
  <si>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</si>
  <si>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</si>
  <si>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</si>
  <si>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</si>
  <si>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</si>
  <si>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</si>
  <si>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</si>
  <si>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</si>
  <si>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</si>
  <si>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</si>
  <si>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</si>
  <si>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</si>
  <si>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</si>
  <si>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</si>
  <si>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</si>
  <si>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</si>
  <si>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</si>
  <si>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</si>
  <si>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</si>
  <si>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</si>
  <si>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</si>
  <si>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</si>
  <si>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</si>
  <si>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</si>
  <si>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</si>
  <si>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</si>
  <si>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</si>
  <si>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</si>
  <si>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</si>
  <si>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</si>
  <si>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</si>
  <si>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</si>
  <si>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</si>
  <si>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</si>
  <si>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</si>
  <si>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</si>
  <si>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</si>
  <si>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</si>
  <si>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</si>
  <si>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</si>
  <si>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</si>
  <si>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</si>
  <si>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</si>
  <si>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</si>
  <si>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</si>
  <si>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</si>
  <si>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</si>
  <si>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</si>
  <si>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</si>
  <si>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</si>
  <si>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</si>
  <si>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</si>
  <si>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</si>
  <si>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</si>
  <si>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</si>
  <si>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</si>
  <si>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</si>
  <si>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</si>
  <si>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</si>
  <si>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</si>
  <si>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</si>
  <si>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</si>
  <si>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</si>
  <si>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</si>
  <si>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</si>
  <si>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</si>
  <si>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</si>
  <si>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</si>
  <si>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</si>
  <si>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</si>
  <si>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</si>
  <si>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</si>
  <si>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</si>
  <si>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</si>
  <si>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</si>
  <si>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</si>
  <si>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</si>
  <si>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</si>
  <si>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</si>
  <si>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</si>
  <si>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</si>
  <si>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</si>
  <si>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</si>
  <si>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</si>
  <si>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</si>
  <si>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</si>
  <si>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</si>
  <si>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</si>
  <si>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</si>
  <si>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</si>
  <si>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</si>
  <si>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</si>
  <si>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</si>
  <si>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</si>
  <si>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</si>
  <si>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</si>
  <si>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</si>
  <si>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</si>
  <si>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</si>
  <si>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</si>
  <si>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</si>
  <si>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</si>
  <si>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</si>
  <si>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</si>
  <si>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</si>
  <si>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</si>
  <si>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</si>
  <si>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</si>
  <si>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</si>
  <si>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</si>
  <si>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</si>
  <si>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</si>
  <si>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</si>
  <si>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</si>
  <si>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</si>
  <si>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</si>
  <si>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</si>
  <si>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</si>
  <si>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4901234215207</t>
    <phoneticPr fontId="19"/>
  </si>
  <si>
    <t>ウテナ</t>
    <phoneticPr fontId="19"/>
  </si>
  <si>
    <t>モイスチャー</t>
    <phoneticPr fontId="19"/>
  </si>
  <si>
    <t>ふきとり化粧水</t>
    <rPh sb="4" eb="7">
      <t>ケショウスイ</t>
    </rPh>
    <phoneticPr fontId="19"/>
  </si>
  <si>
    <t>155ml</t>
    <phoneticPr fontId="19"/>
  </si>
  <si>
    <t>0045</t>
    <phoneticPr fontId="19"/>
  </si>
  <si>
    <t>クレンジング後の残った油分や毛穴の汚れを落として、お肌にうるおいをあたえるふき取り化粧水。
●透明感のあるさっぱりとした素肌にたもちます。
●古い角質や皮脂をやさしくふきとり、化粧水の浸透しやすいお肌に整えます。
●微香性</t>
    <rPh sb="6" eb="7">
      <t>アト</t>
    </rPh>
    <rPh sb="8" eb="9">
      <t>ノコ</t>
    </rPh>
    <rPh sb="11" eb="13">
      <t>アブラブン</t>
    </rPh>
    <rPh sb="14" eb="16">
      <t>ケアナ</t>
    </rPh>
    <rPh sb="17" eb="18">
      <t>ヨゴ</t>
    </rPh>
    <rPh sb="20" eb="21">
      <t>オ</t>
    </rPh>
    <rPh sb="26" eb="27">
      <t>ハダ</t>
    </rPh>
    <rPh sb="39" eb="40">
      <t>ト</t>
    </rPh>
    <rPh sb="41" eb="44">
      <t>ケショウスイ</t>
    </rPh>
    <rPh sb="47" eb="50">
      <t>トウメイカン</t>
    </rPh>
    <rPh sb="60" eb="62">
      <t>スハダ</t>
    </rPh>
    <rPh sb="71" eb="72">
      <t>フル</t>
    </rPh>
    <rPh sb="73" eb="75">
      <t>カクシツ</t>
    </rPh>
    <rPh sb="76" eb="78">
      <t>ヒシ</t>
    </rPh>
    <rPh sb="88" eb="91">
      <t>ケショウスイ</t>
    </rPh>
    <rPh sb="92" eb="94">
      <t>シントウ</t>
    </rPh>
    <rPh sb="99" eb="100">
      <t>ハダ</t>
    </rPh>
    <rPh sb="101" eb="102">
      <t>トトノ</t>
    </rPh>
    <rPh sb="108" eb="111">
      <t>ビコウセイ</t>
    </rPh>
    <phoneticPr fontId="19"/>
  </si>
  <si>
    <t>適量をコットンに含ませ、やさしくお肌をふきとってください。</t>
    <rPh sb="0" eb="2">
      <t>テキリョウ</t>
    </rPh>
    <rPh sb="8" eb="9">
      <t>フク</t>
    </rPh>
    <rPh sb="17" eb="18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</si>
</sst>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166688</xdr:colOff>
      <xdr:row>8</xdr:row>
      <xdr:rowOff>130969</xdr:rowOff>
    </xdr:from>
    <xdr:to>
      <xdr:col>10</xdr:col>
      <xdr:colOff>67977</xdr:colOff>
      <xdr:row>22</xdr:row>
      <xdr:rowOff>119062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344" y="2286000"/>
          <a:ext cx="1484821" cy="3488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0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449</v>
      </c>
      <c r="AM6" s="197"/>
      <c r="AN6" s="197"/>
      <c r="AO6" s="197"/>
      <c r="AP6" s="168">
        <v>775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モイスチャー</v>
      </c>
      <c r="L4" s="70" t="str">
        <f>商品登録書!X6</f>
        <v>ふきとり化粧水</v>
      </c>
      <c r="M4" s="70" t="str">
        <f>商品登録書!AH6</f>
        <v>-</v>
      </c>
      <c r="N4" s="70" t="str">
        <f>商品登録書!AL6</f>
        <v>155ml</v>
      </c>
      <c r="O4" s="10" t="str">
        <f>商品登録書!B6</f>
        <v>4901234215207</v>
      </c>
      <c r="P4" s="10"/>
      <c r="Q4" s="70">
        <f>商品登録書!AP6</f>
        <v>775</v>
      </c>
      <c r="R4" s="74" t="str">
        <f>商品登録書!P17</f>
        <v>クレンジング後の残った油分や毛穴の汚れを落として、お肌にうるおいをあたえるふき取り化粧水。
●透明感のあるさっぱりとした素肌にたもちます。
●古い角質や皮脂をやさしくふきとり、化粧水の浸透しやすいお肌に整えます。
●微香性</v>
      </c>
      <c r="S4" s="74" t="str">
        <f>商品登録書!B26</f>
        <v>適量をコットンに含ませ、やさしくお肌をふきとってください。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2016-04-25T13:18:48Z</dcterms:modified>
</cp:coreProperties>
</file>