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<sst xmlns="http://schemas.openxmlformats.org/spreadsheetml/2006/main" count="487" uniqueCount="453">
  <si>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</si>
  <si>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</si>
  <si>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</si>
  <si>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</si>
  <si>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</si>
  <si>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</si>
  <si>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</si>
  <si>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</si>
  <si>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</si>
  <si>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</si>
  <si>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</si>
  <si>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</si>
  <si>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</si>
  <si>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</si>
  <si>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</si>
  <si>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</si>
  <si>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</si>
  <si>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</si>
  <si>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</si>
  <si>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</si>
  <si>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</si>
  <si>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</si>
  <si>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</si>
  <si>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</si>
  <si>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</si>
  <si>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</si>
  <si>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</si>
  <si>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</si>
  <si>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</si>
  <si>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</si>
  <si>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</si>
  <si>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</si>
  <si>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</si>
  <si>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</si>
  <si>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</si>
  <si>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</si>
  <si>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</si>
  <si>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</si>
  <si>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</si>
  <si>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</si>
  <si>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</si>
  <si>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</si>
  <si>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</si>
  <si>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</si>
  <si>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</si>
  <si>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</si>
  <si>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</si>
  <si>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</si>
  <si>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</si>
  <si>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</si>
  <si>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</si>
  <si>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</si>
  <si>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</si>
  <si>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</si>
  <si>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</si>
  <si>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</si>
  <si>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</si>
  <si>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</si>
  <si>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</si>
  <si>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</si>
  <si>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</si>
  <si>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</si>
  <si>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</si>
  <si>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</si>
  <si>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</si>
  <si>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</si>
  <si>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</si>
  <si>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</si>
  <si>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</si>
  <si>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</si>
  <si>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</si>
  <si>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</si>
  <si>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</si>
  <si>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</si>
  <si>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</si>
  <si>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</si>
  <si>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</si>
  <si>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</si>
  <si>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</si>
  <si>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</si>
  <si>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</si>
  <si>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</si>
  <si>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</si>
  <si>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</si>
  <si>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</si>
  <si>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</si>
  <si>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</si>
  <si>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</si>
  <si>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</si>
  <si>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</si>
  <si>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</si>
  <si>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</si>
  <si>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</si>
  <si>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</si>
  <si>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</si>
  <si>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</si>
  <si>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</si>
  <si>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</si>
  <si>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</si>
  <si>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</si>
  <si>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</si>
  <si>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</si>
  <si>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</si>
  <si>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</si>
  <si>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</si>
  <si>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</si>
  <si>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</si>
  <si>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</si>
  <si>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</si>
  <si>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</si>
  <si>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</si>
  <si>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</si>
  <si>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</si>
  <si>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</si>
  <si>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</si>
  <si>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</si>
  <si>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</si>
  <si>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</si>
  <si>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</si>
  <si>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</si>
  <si>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</si>
  <si>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</si>
  <si>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</si>
  <si>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</si>
  <si>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</si>
  <si>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</si>
  <si>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</si>
  <si>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</si>
  <si>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</si>
  <si>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</si>
  <si>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</si>
  <si>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</si>
  <si>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</si>
  <si>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</si>
  <si>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</si>
  <si>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</si>
  <si>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</si>
  <si>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</si>
  <si>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</si>
  <si>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</si>
  <si>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</si>
  <si>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</si>
  <si>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</si>
  <si>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</si>
  <si>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</si>
  <si>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</si>
  <si>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</si>
  <si>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</si>
  <si>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</si>
  <si>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</si>
  <si>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</si>
  <si>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</si>
  <si>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</si>
  <si>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</si>
  <si>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</si>
  <si>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</si>
  <si>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</si>
  <si>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</si>
  <si>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</si>
  <si>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</si>
  <si>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</si>
  <si>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</si>
  <si>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</si>
  <si>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</si>
  <si>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</si>
  <si>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</si>
  <si>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</si>
  <si>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</si>
  <si>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</si>
  <si>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</si>
  <si>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</si>
  <si>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</si>
  <si>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</si>
  <si>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</si>
  <si>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</si>
  <si>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</si>
  <si>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</si>
  <si>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</si>
  <si>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</si>
  <si>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</si>
  <si>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</si>
  <si>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</si>
  <si>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</si>
  <si>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</si>
  <si>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</si>
  <si>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</si>
  <si>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</si>
  <si>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</si>
  <si>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</si>
  <si>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</si>
  <si>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</si>
  <si>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</si>
  <si>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</si>
  <si>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</si>
  <si>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</si>
  <si>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</si>
  <si>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</si>
  <si>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</si>
  <si>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</si>
  <si>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</si>
  <si>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</si>
  <si>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</si>
  <si>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</si>
  <si>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</si>
  <si>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</si>
  <si>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</si>
  <si>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</si>
  <si>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</si>
  <si>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</si>
  <si>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</si>
  <si>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</si>
  <si>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</si>
  <si>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</si>
  <si>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</si>
  <si>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</si>
  <si>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</si>
  <si>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</si>
  <si>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</si>
  <si>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</si>
  <si>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</si>
  <si>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</si>
  <si>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</si>
  <si>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</si>
  <si>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</si>
  <si>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</si>
  <si>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</si>
  <si>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</si>
  <si>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</si>
  <si>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</si>
  <si>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</si>
  <si>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</si>
  <si>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</si>
  <si>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</si>
  <si>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</si>
  <si>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</si>
  <si>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</si>
  <si>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</si>
  <si>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</si>
  <si>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</si>
  <si>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</si>
  <si>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</si>
  <si>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</si>
  <si>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</si>
  <si>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</si>
  <si>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</si>
  <si>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</si>
  <si>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</si>
  <si>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</si>
  <si>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</si>
  <si>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</si>
  <si>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</si>
  <si>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</si>
  <si>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</si>
  <si>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</si>
  <si>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</si>
  <si>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</si>
  <si>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</si>
  <si>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</si>
  <si>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</si>
  <si>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</si>
  <si>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</si>
  <si>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</si>
  <si>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</si>
  <si>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</si>
  <si>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</si>
  <si>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</si>
  <si>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</si>
  <si>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</si>
  <si>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</si>
  <si>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</si>
  <si>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</si>
  <si>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</si>
  <si>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</si>
  <si>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</si>
  <si>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</si>
  <si>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</si>
  <si>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</si>
  <si>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</si>
  <si>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</si>
  <si>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</si>
  <si>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</si>
  <si>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</si>
  <si>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</si>
  <si>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</si>
  <si>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</si>
  <si>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</si>
  <si>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</si>
  <si>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</si>
  <si>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</si>
  <si>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</si>
  <si>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</si>
  <si>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</si>
  <si>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</si>
  <si>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</si>
  <si>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</si>
  <si>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</si>
  <si>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</si>
  <si>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</si>
  <si>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</si>
  <si>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</si>
  <si>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</si>
  <si>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</si>
  <si>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</si>
  <si>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</si>
  <si>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</si>
  <si>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</si>
  <si>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</si>
  <si>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</si>
  <si>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</si>
  <si>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</si>
  <si>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</si>
  <si>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</si>
  <si>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</si>
  <si>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</si>
  <si>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</si>
  <si>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</si>
  <si>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</si>
  <si>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</si>
  <si>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</si>
  <si>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</si>
  <si>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</si>
  <si>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</si>
  <si>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</si>
  <si>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</si>
  <si>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</si>
  <si>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</si>
  <si>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</si>
  <si>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</si>
  <si>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</si>
  <si>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</si>
  <si>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</si>
  <si>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</si>
  <si>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</si>
  <si>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</si>
  <si>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</si>
  <si>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</si>
  <si>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</si>
  <si>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</si>
  <si>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</si>
  <si>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</si>
  <si>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</si>
  <si>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</si>
  <si>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</si>
  <si>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</si>
  <si>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</si>
  <si>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</si>
  <si>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</si>
  <si>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</si>
  <si>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</si>
  <si>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</si>
  <si>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</si>
  <si>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</si>
  <si>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</si>
  <si>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</si>
  <si>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</si>
  <si>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</si>
  <si>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</si>
  <si>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</si>
  <si>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</si>
  <si>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</si>
  <si>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</si>
  <si>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</si>
  <si>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</si>
  <si>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</si>
  <si>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</si>
  <si>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</si>
  <si>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</si>
  <si>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</si>
  <si>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</si>
  <si>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</si>
  <si>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</si>
  <si>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</si>
  <si>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</si>
  <si>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</si>
  <si>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</si>
  <si>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</si>
  <si>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</si>
  <si>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</si>
  <si>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</si>
  <si>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</si>
  <si>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</si>
  <si>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</si>
  <si>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</si>
  <si>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</si>
  <si>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</si>
  <si>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</si>
  <si>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</si>
  <si>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</si>
  <si>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</si>
  <si>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</si>
  <si>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</si>
  <si>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</si>
  <si>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</si>
  <si>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</si>
  <si>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</si>
  <si>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</si>
  <si>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</si>
  <si>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</si>
  <si>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</si>
  <si>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</si>
  <si>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</si>
  <si>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</si>
  <si>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</si>
  <si>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</si>
  <si>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</si>
  <si>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</si>
  <si>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</si>
  <si>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</si>
  <si>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</si>
  <si>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</si>
  <si>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</si>
  <si>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</si>
  <si>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</si>
  <si>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</si>
  <si>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</si>
  <si>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</si>
  <si>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</si>
  <si>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</si>
  <si>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</si>
  <si>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</si>
  <si>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</si>
  <si>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</si>
  <si>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</si>
  <si>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</si>
  <si>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</si>
  <si>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</si>
  <si>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</si>
  <si>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</si>
  <si>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</si>
  <si>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</si>
  <si>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</si>
  <si>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</si>
  <si>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</si>
  <si>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</si>
  <si>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</si>
  <si>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</si>
  <si>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</si>
  <si>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</si>
  <si>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</si>
  <si>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</si>
  <si>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</si>
  <si>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</si>
  <si>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</si>
  <si>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</si>
  <si>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</si>
  <si>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ウテナ</t>
    <phoneticPr fontId="19"/>
  </si>
  <si>
    <t>155ml</t>
    <phoneticPr fontId="19"/>
  </si>
  <si>
    <t>モイスチャー</t>
    <phoneticPr fontId="19"/>
  </si>
  <si>
    <t>洗顔後、適量をお肌になじませてください。</t>
    <rPh sb="0" eb="2">
      <t>センガン</t>
    </rPh>
    <rPh sb="2" eb="3">
      <t>ゴ</t>
    </rPh>
    <rPh sb="4" eb="6">
      <t>テキリョウ</t>
    </rPh>
    <rPh sb="8" eb="9">
      <t>ハダ</t>
    </rPh>
    <phoneticPr fontId="19"/>
  </si>
  <si>
    <t>4901234210721</t>
    <phoneticPr fontId="19"/>
  </si>
  <si>
    <t>しっとり化粧水</t>
    <rPh sb="4" eb="7">
      <t>ケショウスイ</t>
    </rPh>
    <phoneticPr fontId="19"/>
  </si>
  <si>
    <t>0047</t>
    <phoneticPr fontId="19"/>
  </si>
  <si>
    <t>さらっとした使い心地で、お肌にすーっと浸透するしっとり化粧水。
●なめらかで、キメ細やかなお肌にととのえます。
●微香性。</t>
    <rPh sb="6" eb="7">
      <t>ツカ</t>
    </rPh>
    <rPh sb="8" eb="10">
      <t>ココチ</t>
    </rPh>
    <rPh sb="13" eb="14">
      <t>ハダ</t>
    </rPh>
    <rPh sb="19" eb="21">
      <t>シントウ</t>
    </rPh>
    <rPh sb="27" eb="30">
      <t>ケショウスイ</t>
    </rPh>
    <rPh sb="41" eb="42">
      <t>コマ</t>
    </rPh>
    <rPh sb="46" eb="47">
      <t>ハダ</t>
    </rPh>
    <rPh sb="57" eb="60">
      <t>ビコウセイ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</si>
</sst>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178594</xdr:colOff>
      <xdr:row>9</xdr:row>
      <xdr:rowOff>47625</xdr:rowOff>
    </xdr:from>
    <xdr:to>
      <xdr:col>10</xdr:col>
      <xdr:colOff>31901</xdr:colOff>
      <xdr:row>22</xdr:row>
      <xdr:rowOff>95250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452688"/>
          <a:ext cx="1436839" cy="3298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446</v>
      </c>
      <c r="AM6" s="197"/>
      <c r="AN6" s="197"/>
      <c r="AO6" s="197"/>
      <c r="AP6" s="168">
        <v>775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448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モイスチャー</v>
      </c>
      <c r="L4" s="70" t="str">
        <f>商品登録書!X6</f>
        <v>しっとり化粧水</v>
      </c>
      <c r="M4" s="70" t="str">
        <f>商品登録書!AH6</f>
        <v>-</v>
      </c>
      <c r="N4" s="70" t="str">
        <f>商品登録書!AL6</f>
        <v>155ml</v>
      </c>
      <c r="O4" s="10" t="str">
        <f>商品登録書!B6</f>
        <v>4901234210721</v>
      </c>
      <c r="P4" s="10"/>
      <c r="Q4" s="70">
        <f>商品登録書!AP6</f>
        <v>775</v>
      </c>
      <c r="R4" s="74" t="str">
        <f>商品登録書!P17</f>
        <v>さらっとした使い心地で、お肌にすーっと浸透するしっとり化粧水。
●なめらかで、キメ細やかなお肌にととのえます。
●微香性。</v>
      </c>
      <c r="S4" s="74" t="str">
        <f>商品登録書!B26</f>
        <v>洗顔後、適量をお肌になじませてください。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2016-04-25T13:25:32Z</dcterms:modified>
</cp:coreProperties>
</file>