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<sst xmlns="http://schemas.openxmlformats.org/spreadsheetml/2006/main" count="487" uniqueCount="453">
  <si>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</si>
  <si>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</si>
  <si>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</si>
  <si>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</si>
  <si>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</si>
  <si>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</si>
  <si>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</si>
  <si>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</si>
  <si>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</si>
  <si>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</si>
  <si>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</si>
  <si>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</si>
  <si>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</si>
  <si>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</si>
  <si>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</si>
  <si>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</si>
  <si>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</si>
  <si>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</si>
  <si>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</si>
  <si>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</si>
  <si>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</si>
  <si>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</si>
  <si>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</si>
  <si>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</si>
  <si>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</si>
  <si>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</si>
  <si>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</si>
  <si>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</si>
  <si>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</si>
  <si>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</si>
  <si>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</si>
  <si>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</si>
  <si>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</si>
  <si>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</si>
  <si>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</si>
  <si>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</si>
  <si>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</si>
  <si>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</si>
  <si>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</si>
  <si>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</si>
  <si>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</si>
  <si>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</si>
  <si>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</si>
  <si>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</si>
  <si>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</si>
  <si>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</si>
  <si>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</si>
  <si>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</si>
  <si>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</si>
  <si>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</si>
  <si>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</si>
  <si>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</si>
  <si>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</si>
  <si>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</si>
  <si>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</si>
  <si>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</si>
  <si>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</si>
  <si>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</si>
  <si>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</si>
  <si>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</si>
  <si>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</si>
  <si>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</si>
  <si>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</si>
  <si>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</si>
  <si>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</si>
  <si>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</si>
  <si>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</si>
  <si>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</si>
  <si>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</si>
  <si>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</si>
  <si>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</si>
  <si>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</si>
  <si>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</si>
  <si>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</si>
  <si>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</si>
  <si>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</si>
  <si>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</si>
  <si>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</si>
  <si>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</si>
  <si>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</si>
  <si>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</si>
  <si>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</si>
  <si>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</si>
  <si>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</si>
  <si>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</si>
  <si>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</si>
  <si>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</si>
  <si>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</si>
  <si>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</si>
  <si>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</si>
  <si>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</si>
  <si>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</si>
  <si>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</si>
  <si>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</si>
  <si>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</si>
  <si>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</si>
  <si>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</si>
  <si>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</si>
  <si>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</si>
  <si>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</si>
  <si>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</si>
  <si>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</si>
  <si>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</si>
  <si>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</si>
  <si>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</si>
  <si>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</si>
  <si>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</si>
  <si>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</si>
  <si>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</si>
  <si>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</si>
  <si>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</si>
  <si>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</si>
  <si>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</si>
  <si>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</si>
  <si>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</si>
  <si>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</si>
  <si>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</si>
  <si>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</si>
  <si>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</si>
  <si>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</si>
  <si>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</si>
  <si>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</si>
  <si>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</si>
  <si>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</si>
  <si>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</si>
  <si>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</si>
  <si>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</si>
  <si>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</si>
  <si>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</si>
  <si>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</si>
  <si>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</si>
  <si>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</si>
  <si>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</si>
  <si>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</si>
  <si>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</si>
  <si>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</si>
  <si>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</si>
  <si>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</si>
  <si>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</si>
  <si>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</si>
  <si>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</si>
  <si>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</si>
  <si>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</si>
  <si>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</si>
  <si>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</si>
  <si>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</si>
  <si>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</si>
  <si>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</si>
  <si>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</si>
  <si>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</si>
  <si>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</si>
  <si>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</si>
  <si>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</si>
  <si>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</si>
  <si>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</si>
  <si>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</si>
  <si>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</si>
  <si>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</si>
  <si>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</si>
  <si>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</si>
  <si>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</si>
  <si>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</si>
  <si>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</si>
  <si>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</si>
  <si>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</si>
  <si>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</si>
  <si>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</si>
  <si>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</si>
  <si>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</si>
  <si>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</si>
  <si>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</si>
  <si>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</si>
  <si>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</si>
  <si>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</si>
  <si>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</si>
  <si>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</si>
  <si>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</si>
  <si>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</si>
  <si>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</si>
  <si>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</si>
  <si>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</si>
  <si>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</si>
  <si>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</si>
  <si>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</si>
  <si>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</si>
  <si>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</si>
  <si>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</si>
  <si>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</si>
  <si>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</si>
  <si>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</si>
  <si>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</si>
  <si>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</si>
  <si>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</si>
  <si>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</si>
  <si>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</si>
  <si>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</si>
  <si>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</si>
  <si>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</si>
  <si>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</si>
  <si>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</si>
  <si>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</si>
  <si>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</si>
  <si>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</si>
  <si>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</si>
  <si>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</si>
  <si>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</si>
  <si>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</si>
  <si>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</si>
  <si>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</si>
  <si>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</si>
  <si>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</si>
  <si>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</si>
  <si>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</si>
  <si>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</si>
  <si>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</si>
  <si>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</si>
  <si>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</si>
  <si>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</si>
  <si>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</si>
  <si>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</si>
  <si>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</si>
  <si>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</si>
  <si>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</si>
  <si>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</si>
  <si>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</si>
  <si>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</si>
  <si>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</si>
  <si>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</si>
  <si>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</si>
  <si>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</si>
  <si>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</si>
  <si>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</si>
  <si>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</si>
  <si>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</si>
  <si>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</si>
  <si>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</si>
  <si>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</si>
  <si>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</si>
  <si>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</si>
  <si>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</si>
  <si>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</si>
  <si>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</si>
  <si>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</si>
  <si>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</si>
  <si>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</si>
  <si>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</si>
  <si>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</si>
  <si>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</si>
  <si>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</si>
  <si>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</si>
  <si>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</si>
  <si>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</si>
  <si>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</si>
  <si>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</si>
  <si>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</si>
  <si>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</si>
  <si>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</si>
  <si>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</si>
  <si>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</si>
  <si>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</si>
  <si>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</si>
  <si>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</si>
  <si>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</si>
  <si>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</si>
  <si>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</si>
  <si>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</si>
  <si>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</si>
  <si>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</si>
  <si>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</si>
  <si>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</si>
  <si>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</si>
  <si>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</si>
  <si>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</si>
  <si>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</si>
  <si>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</si>
  <si>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</si>
  <si>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</si>
  <si>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</si>
  <si>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</si>
  <si>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</si>
  <si>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</si>
  <si>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</si>
  <si>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</si>
  <si>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</si>
  <si>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</si>
  <si>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</si>
  <si>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</si>
  <si>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</si>
  <si>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</si>
  <si>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</si>
  <si>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</si>
  <si>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</si>
  <si>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</si>
  <si>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</si>
  <si>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</si>
  <si>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</si>
  <si>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</si>
  <si>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</si>
  <si>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</si>
  <si>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</si>
  <si>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</si>
  <si>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</si>
  <si>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</si>
  <si>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</si>
  <si>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</si>
  <si>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</si>
  <si>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</si>
  <si>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</si>
  <si>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</si>
  <si>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</si>
  <si>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</si>
  <si>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</si>
  <si>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</si>
  <si>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</si>
  <si>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</si>
  <si>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</si>
  <si>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</si>
  <si>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</si>
  <si>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</si>
  <si>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</si>
  <si>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</si>
  <si>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</si>
  <si>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</si>
  <si>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</si>
  <si>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</si>
  <si>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</si>
  <si>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</si>
  <si>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</si>
  <si>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</si>
  <si>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</si>
  <si>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</si>
  <si>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</si>
  <si>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</si>
  <si>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</si>
  <si>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</si>
  <si>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</si>
  <si>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</si>
  <si>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</si>
  <si>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</si>
  <si>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</si>
  <si>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</si>
  <si>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</si>
  <si>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</si>
  <si>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</si>
  <si>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</si>
  <si>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</si>
  <si>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</si>
  <si>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</si>
  <si>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</si>
  <si>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</si>
  <si>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</si>
  <si>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</si>
  <si>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</si>
  <si>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</si>
  <si>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</si>
  <si>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</si>
  <si>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</si>
  <si>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</si>
  <si>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</si>
  <si>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</si>
  <si>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</si>
  <si>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</si>
  <si>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</si>
  <si>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</si>
  <si>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</si>
  <si>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</si>
  <si>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</si>
  <si>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</si>
  <si>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</si>
  <si>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</si>
  <si>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</si>
  <si>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</si>
  <si>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</si>
  <si>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</si>
  <si>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</si>
  <si>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</si>
  <si>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</si>
  <si>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</si>
  <si>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</si>
  <si>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</si>
  <si>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</si>
  <si>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</si>
  <si>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</si>
  <si>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</si>
  <si>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</si>
  <si>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</si>
  <si>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</si>
  <si>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</si>
  <si>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</si>
  <si>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</si>
  <si>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</si>
  <si>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</si>
  <si>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</si>
  <si>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</si>
  <si>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</si>
  <si>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</si>
  <si>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</si>
  <si>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</si>
  <si>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</si>
  <si>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</si>
  <si>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</si>
  <si>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</si>
  <si>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</si>
  <si>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</si>
  <si>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</si>
  <si>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</si>
  <si>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</si>
  <si>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</si>
  <si>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</si>
  <si>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</si>
  <si>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</si>
  <si>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</si>
  <si>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</si>
  <si>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</si>
  <si>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</si>
  <si>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</si>
  <si>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</si>
  <si>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</si>
  <si>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</si>
  <si>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</si>
  <si>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</si>
  <si>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</si>
  <si>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</si>
  <si>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</si>
  <si>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</si>
  <si>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</si>
  <si>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</si>
  <si>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</si>
  <si>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</si>
  <si>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</si>
  <si>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</si>
  <si>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</si>
  <si>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</si>
  <si>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</si>
  <si>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</si>
  <si>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</si>
  <si>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</si>
  <si>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</si>
  <si>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</si>
  <si>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</si>
  <si>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</si>
  <si>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</si>
  <si>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</si>
  <si>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</si>
  <si>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</si>
  <si>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ウテナ</t>
    <phoneticPr fontId="19"/>
  </si>
  <si>
    <t>155ml</t>
    <phoneticPr fontId="19"/>
  </si>
  <si>
    <t>4901234210813</t>
    <phoneticPr fontId="19"/>
  </si>
  <si>
    <t>モイスチャー</t>
    <phoneticPr fontId="19"/>
  </si>
  <si>
    <t>さっぱり化粧水</t>
    <rPh sb="4" eb="7">
      <t>ケショウスイ</t>
    </rPh>
    <phoneticPr fontId="19"/>
  </si>
  <si>
    <t>0046</t>
    <phoneticPr fontId="19"/>
  </si>
  <si>
    <t>お肌にすーっと浸透し、毛穴の開きが気になるお肌をひきしめ、うるおいをあたえるさっぱり化粧水。
●みずみずしくスベスベなお肌にに整えます。
●微香性。</t>
    <rPh sb="1" eb="2">
      <t>ハダ</t>
    </rPh>
    <rPh sb="7" eb="9">
      <t>シントウ</t>
    </rPh>
    <rPh sb="11" eb="13">
      <t>ケアナ</t>
    </rPh>
    <rPh sb="14" eb="15">
      <t>ヒラ</t>
    </rPh>
    <rPh sb="17" eb="18">
      <t>キ</t>
    </rPh>
    <rPh sb="22" eb="23">
      <t>ハダ</t>
    </rPh>
    <rPh sb="42" eb="45">
      <t>ケショウスイ</t>
    </rPh>
    <rPh sb="60" eb="61">
      <t>ハダ</t>
    </rPh>
    <rPh sb="63" eb="64">
      <t>トトノ</t>
    </rPh>
    <rPh sb="70" eb="73">
      <t>ビコウセイ</t>
    </rPh>
    <phoneticPr fontId="19"/>
  </si>
  <si>
    <t>洗顔後、適量をお肌になじませてください。</t>
    <rPh sb="0" eb="2">
      <t>センガン</t>
    </rPh>
    <rPh sb="2" eb="3">
      <t>ゴ</t>
    </rPh>
    <rPh sb="4" eb="6">
      <t>テキリョウ</t>
    </rPh>
    <rPh sb="8" eb="9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</si>
</sst>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166688</xdr:colOff>
      <xdr:row>8</xdr:row>
      <xdr:rowOff>226219</xdr:rowOff>
    </xdr:from>
    <xdr:to>
      <xdr:col>10</xdr:col>
      <xdr:colOff>85227</xdr:colOff>
      <xdr:row>22</xdr:row>
      <xdr:rowOff>119062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4" y="2381250"/>
          <a:ext cx="1502071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446</v>
      </c>
      <c r="AM6" s="103"/>
      <c r="AN6" s="103"/>
      <c r="AO6" s="103"/>
      <c r="AP6" s="108">
        <v>775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さっぱり化粧水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4901234210813</v>
      </c>
      <c r="P4" s="10"/>
      <c r="Q4" s="70">
        <f>商品登録書!AP6</f>
        <v>775</v>
      </c>
      <c r="R4" s="74" t="str">
        <f>商品登録書!P17</f>
        <v>お肌にすーっと浸透し、毛穴の開きが気になるお肌をひきしめ、うるおいをあたえるさっぱり化粧水。
●みずみずしくスベスベなお肌にに整えます。
●微香性。</v>
      </c>
      <c r="S4" s="74" t="str">
        <f>商品登録書!B26</f>
        <v>洗顔後、適量をお肌になじませてください。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2016-04-25T13:23:08Z</dcterms:modified>
</cp:coreProperties>
</file>