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<sst xmlns="http://schemas.openxmlformats.org/spreadsheetml/2006/main" count="489" uniqueCount="454">
  <si>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</si>
  <si>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</si>
  <si>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</si>
  <si>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</si>
  <si>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</si>
  <si>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</si>
  <si>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</si>
  <si>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</si>
  <si>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</si>
  <si>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</si>
  <si>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</si>
  <si>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</si>
  <si>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</si>
  <si>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</si>
  <si>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</si>
  <si>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</si>
  <si>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</si>
  <si>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</si>
  <si>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</si>
  <si>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</si>
  <si>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</si>
  <si>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</si>
  <si>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</si>
  <si>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</si>
  <si>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</si>
  <si>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</si>
  <si>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</si>
  <si>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</si>
  <si>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</si>
  <si>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</si>
  <si>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</si>
  <si>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</si>
  <si>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</si>
  <si>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</si>
  <si>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</si>
  <si>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</si>
  <si>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</si>
  <si>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</si>
  <si>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</si>
  <si>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</si>
  <si>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</si>
  <si>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</si>
  <si>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</si>
  <si>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</si>
  <si>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</si>
  <si>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</si>
  <si>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</si>
  <si>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</si>
  <si>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</si>
  <si>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</si>
  <si>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</si>
  <si>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</si>
  <si>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</si>
  <si>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</si>
  <si>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</si>
  <si>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</si>
  <si>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</si>
  <si>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</si>
  <si>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</si>
  <si>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</si>
  <si>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</si>
  <si>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</si>
  <si>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</si>
  <si>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</si>
  <si>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</si>
  <si>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</si>
  <si>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</si>
  <si>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</si>
  <si>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</si>
  <si>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</si>
  <si>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</si>
  <si>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</si>
  <si>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</si>
  <si>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</si>
  <si>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</si>
  <si>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</si>
  <si>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</si>
  <si>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</si>
  <si>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</si>
  <si>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</si>
  <si>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</si>
  <si>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</si>
  <si>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</si>
  <si>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</si>
  <si>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</si>
  <si>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</si>
  <si>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</si>
  <si>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</si>
  <si>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</si>
  <si>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</si>
  <si>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</si>
  <si>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</si>
  <si>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</si>
  <si>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</si>
  <si>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</si>
  <si>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</si>
  <si>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</si>
  <si>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</si>
  <si>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</si>
  <si>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</si>
  <si>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</si>
  <si>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</si>
  <si>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</si>
  <si>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</si>
  <si>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</si>
  <si>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</si>
  <si>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</si>
  <si>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</si>
  <si>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</si>
  <si>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</si>
  <si>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</si>
  <si>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</si>
  <si>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</si>
  <si>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</si>
  <si>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</si>
  <si>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</si>
  <si>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</si>
  <si>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</si>
  <si>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</si>
  <si>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</si>
  <si>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</si>
  <si>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</si>
  <si>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</si>
  <si>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</si>
  <si>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</si>
  <si>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</si>
  <si>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</si>
  <si>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</si>
  <si>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</si>
  <si>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</si>
  <si>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</si>
  <si>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</si>
  <si>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</si>
  <si>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</si>
  <si>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</si>
  <si>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</si>
  <si>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</si>
  <si>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</si>
  <si>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</si>
  <si>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</si>
  <si>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</si>
  <si>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</si>
  <si>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</si>
  <si>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</si>
  <si>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</si>
  <si>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</si>
  <si>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</si>
  <si>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</si>
  <si>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</si>
  <si>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</si>
  <si>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</si>
  <si>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</si>
  <si>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</si>
  <si>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</si>
  <si>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</si>
  <si>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</si>
  <si>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</si>
  <si>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</si>
  <si>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</si>
  <si>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</si>
  <si>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</si>
  <si>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</si>
  <si>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</si>
  <si>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</si>
  <si>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</si>
  <si>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</si>
  <si>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</si>
  <si>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</si>
  <si>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</si>
  <si>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</si>
  <si>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</si>
  <si>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</si>
  <si>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</si>
  <si>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</si>
  <si>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</si>
  <si>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</si>
  <si>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</si>
  <si>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</si>
  <si>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</si>
  <si>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</si>
  <si>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</si>
  <si>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</si>
  <si>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</si>
  <si>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</si>
  <si>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</si>
  <si>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</si>
  <si>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</si>
  <si>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</si>
  <si>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</si>
  <si>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</si>
  <si>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</si>
  <si>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</si>
  <si>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</si>
  <si>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</si>
  <si>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</si>
  <si>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</si>
  <si>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</si>
  <si>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</si>
  <si>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</si>
  <si>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</si>
  <si>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</si>
  <si>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</si>
  <si>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</si>
  <si>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</si>
  <si>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</si>
  <si>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</si>
  <si>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</si>
  <si>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</si>
  <si>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</si>
  <si>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</si>
  <si>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</si>
  <si>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</si>
  <si>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</si>
  <si>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</si>
  <si>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</si>
  <si>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</si>
  <si>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</si>
  <si>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</si>
  <si>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</si>
  <si>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</si>
  <si>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</si>
  <si>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</si>
  <si>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</si>
  <si>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</si>
  <si>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</si>
  <si>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</si>
  <si>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</si>
  <si>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</si>
  <si>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</si>
  <si>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</si>
  <si>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</si>
  <si>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</si>
  <si>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</si>
  <si>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</si>
  <si>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</si>
  <si>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</si>
  <si>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</si>
  <si>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</si>
  <si>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</si>
  <si>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</si>
  <si>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</si>
  <si>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</si>
  <si>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</si>
  <si>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</si>
  <si>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</si>
  <si>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</si>
  <si>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</si>
  <si>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</si>
  <si>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</si>
  <si>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</si>
  <si>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</si>
  <si>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</si>
  <si>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</si>
  <si>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</si>
  <si>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</si>
  <si>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</si>
  <si>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</si>
  <si>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</si>
  <si>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</si>
  <si>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</si>
  <si>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</si>
  <si>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</si>
  <si>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</si>
  <si>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</si>
  <si>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</si>
  <si>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</si>
  <si>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</si>
  <si>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</si>
  <si>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</si>
  <si>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</si>
  <si>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</si>
  <si>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</si>
  <si>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</si>
  <si>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</si>
  <si>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</si>
  <si>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</si>
  <si>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</si>
  <si>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</si>
  <si>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</si>
  <si>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</si>
  <si>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</si>
  <si>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</si>
  <si>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</si>
  <si>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</si>
  <si>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</si>
  <si>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</si>
  <si>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</si>
  <si>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</si>
  <si>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</si>
  <si>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</si>
  <si>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</si>
  <si>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</si>
  <si>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</si>
  <si>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</si>
  <si>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</si>
  <si>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</si>
  <si>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</si>
  <si>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</si>
  <si>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</si>
  <si>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</si>
  <si>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</si>
  <si>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</si>
  <si>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</si>
  <si>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</si>
  <si>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</si>
  <si>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</si>
  <si>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</si>
  <si>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</si>
  <si>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</si>
  <si>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</si>
  <si>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</si>
  <si>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</si>
  <si>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</si>
  <si>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</si>
  <si>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</si>
  <si>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</si>
  <si>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</si>
  <si>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</si>
  <si>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</si>
  <si>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</si>
  <si>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</si>
  <si>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</si>
  <si>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</si>
  <si>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</si>
  <si>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</si>
  <si>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</si>
  <si>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</si>
  <si>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</si>
  <si>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</si>
  <si>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</si>
  <si>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</si>
  <si>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</si>
  <si>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</si>
  <si>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</si>
  <si>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</si>
  <si>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</si>
  <si>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</si>
  <si>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</si>
  <si>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</si>
  <si>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</si>
  <si>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</si>
  <si>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</si>
  <si>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</si>
  <si>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</si>
  <si>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</si>
  <si>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</si>
  <si>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</si>
  <si>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</si>
  <si>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</si>
  <si>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</si>
  <si>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</si>
  <si>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</si>
  <si>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</si>
  <si>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</si>
  <si>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</si>
  <si>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</si>
  <si>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</si>
  <si>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</si>
  <si>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</si>
  <si>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</si>
  <si>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</si>
  <si>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</si>
  <si>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</si>
  <si>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</si>
  <si>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</si>
  <si>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</si>
  <si>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</si>
  <si>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</si>
  <si>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</si>
  <si>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</si>
  <si>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</si>
  <si>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</si>
  <si>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</si>
  <si>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</si>
  <si>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</si>
  <si>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</si>
  <si>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</si>
  <si>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</si>
  <si>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</si>
  <si>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</si>
  <si>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</si>
  <si>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</si>
  <si>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</si>
  <si>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</si>
  <si>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</si>
  <si>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</si>
  <si>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</si>
  <si>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</si>
  <si>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</si>
  <si>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</si>
  <si>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</si>
  <si>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</si>
  <si>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</si>
  <si>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</si>
  <si>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</si>
  <si>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</si>
  <si>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</si>
  <si>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</si>
  <si>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</si>
  <si>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</si>
  <si>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</si>
  <si>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</si>
  <si>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</si>
  <si>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</si>
  <si>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</si>
  <si>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</si>
  <si>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</si>
  <si>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</si>
  <si>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</si>
  <si>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</si>
  <si>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</si>
  <si>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</si>
  <si>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</si>
  <si>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</si>
  <si>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</si>
  <si>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</si>
  <si>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</si>
  <si>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</si>
  <si>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</si>
  <si>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</si>
  <si>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</si>
  <si>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</si>
  <si>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</si>
  <si>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</si>
  <si>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</si>
  <si>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</si>
  <si>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</si>
  <si>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</si>
  <si>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</si>
  <si>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</si>
  <si>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</si>
  <si>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</si>
  <si>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</si>
  <si>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</si>
  <si>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</si>
  <si>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</si>
  <si>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</si>
  <si>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</si>
  <si>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</si>
  <si>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</si>
  <si>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</si>
  <si>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</si>
  <si>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</si>
  <si>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</si>
  <si>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</si>
  <si>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</si>
  <si>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ウテナ</t>
    <phoneticPr fontId="19"/>
  </si>
  <si>
    <t>モイスチャー</t>
    <phoneticPr fontId="19"/>
  </si>
  <si>
    <t>60g</t>
    <phoneticPr fontId="19"/>
  </si>
  <si>
    <t>4901234211810</t>
    <phoneticPr fontId="19"/>
  </si>
  <si>
    <t>濃厚美容クリーム</t>
    <rPh sb="0" eb="2">
      <t>ノウコウ</t>
    </rPh>
    <rPh sb="2" eb="4">
      <t>ビヨウ</t>
    </rPh>
    <phoneticPr fontId="19"/>
  </si>
  <si>
    <t>0013</t>
    <phoneticPr fontId="19"/>
  </si>
  <si>
    <t>乾燥小じわを目立たなくし、翌朝しっとりハリのある艶やかな素肌に整える濃厚美容クリーム。
●なめらかな使い心地の濃厚なクリームが寝ている間に角質層まで浸透し、乾燥からお肌を守ります。
●目元口元のケアにもお使いいただけます。
●微香性</t>
    <rPh sb="0" eb="2">
      <t>カンソウ</t>
    </rPh>
    <rPh sb="2" eb="3">
      <t>コ</t>
    </rPh>
    <rPh sb="6" eb="8">
      <t>メダ</t>
    </rPh>
    <rPh sb="13" eb="15">
      <t>ヨクアサ</t>
    </rPh>
    <rPh sb="24" eb="25">
      <t>ツヤ</t>
    </rPh>
    <rPh sb="28" eb="30">
      <t>スハダ</t>
    </rPh>
    <rPh sb="31" eb="32">
      <t>トトノ</t>
    </rPh>
    <rPh sb="34" eb="36">
      <t>ノウコウ</t>
    </rPh>
    <rPh sb="36" eb="38">
      <t>ビヨウ</t>
    </rPh>
    <rPh sb="50" eb="51">
      <t>ツカ</t>
    </rPh>
    <rPh sb="52" eb="54">
      <t>ココチ</t>
    </rPh>
    <rPh sb="55" eb="57">
      <t>ノウコウ</t>
    </rPh>
    <rPh sb="63" eb="64">
      <t>ネ</t>
    </rPh>
    <rPh sb="67" eb="68">
      <t>アイダ</t>
    </rPh>
    <rPh sb="69" eb="72">
      <t>カクシツソウ</t>
    </rPh>
    <rPh sb="74" eb="76">
      <t>シントウ</t>
    </rPh>
    <rPh sb="78" eb="80">
      <t>カンソウ</t>
    </rPh>
    <rPh sb="83" eb="84">
      <t>ハダ</t>
    </rPh>
    <rPh sb="85" eb="86">
      <t>マモ</t>
    </rPh>
    <rPh sb="92" eb="94">
      <t>メモト</t>
    </rPh>
    <rPh sb="94" eb="96">
      <t>クチモト</t>
    </rPh>
    <rPh sb="102" eb="103">
      <t>ツカ</t>
    </rPh>
    <rPh sb="113" eb="115">
      <t>ビコウ</t>
    </rPh>
    <rPh sb="115" eb="116">
      <t>セイ</t>
    </rPh>
    <phoneticPr fontId="19"/>
  </si>
  <si>
    <t>夜のお手入れの最後に、適量を指先にとり、お肌になじませてください。特に乾燥が気になるときには、日中もご使用いただけます。</t>
    <rPh sb="0" eb="1">
      <t>ヨル</t>
    </rPh>
    <rPh sb="3" eb="5">
      <t>テイ</t>
    </rPh>
    <rPh sb="7" eb="9">
      <t>サイゴ</t>
    </rPh>
    <rPh sb="11" eb="13">
      <t>テキリョウ</t>
    </rPh>
    <rPh sb="14" eb="16">
      <t>ユビサキ</t>
    </rPh>
    <rPh sb="21" eb="22">
      <t>ハダ</t>
    </rPh>
    <rPh sb="33" eb="34">
      <t>トク</t>
    </rPh>
    <rPh sb="35" eb="37">
      <t>カンソウ</t>
    </rPh>
    <rPh sb="38" eb="39">
      <t>キ</t>
    </rPh>
    <rPh sb="47" eb="49">
      <t>ニッチュウ</t>
    </rPh>
    <rPh sb="51" eb="53">
      <t>シヨウ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</si>
</sst>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154783</xdr:colOff>
      <xdr:row>11</xdr:row>
      <xdr:rowOff>166687</xdr:rowOff>
    </xdr:from>
    <xdr:to>
      <xdr:col>13</xdr:col>
      <xdr:colOff>35720</xdr:colOff>
      <xdr:row>18</xdr:row>
      <xdr:rowOff>229669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2" y="3071812"/>
          <a:ext cx="2595562" cy="18132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>
        <v>950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モイスチャー</v>
      </c>
      <c r="L4" s="70" t="str">
        <f>商品登録書!X6</f>
        <v>濃厚美容クリーム</v>
      </c>
      <c r="M4" s="70" t="str">
        <f>商品登録書!AH6</f>
        <v>-</v>
      </c>
      <c r="N4" s="70" t="str">
        <f>商品登録書!AL6</f>
        <v>60g</v>
      </c>
      <c r="O4" s="10" t="str">
        <f>商品登録書!B6</f>
        <v>4901234211810</v>
      </c>
      <c r="P4" s="10"/>
      <c r="Q4" s="70">
        <f>商品登録書!AP6</f>
        <v>950</v>
      </c>
      <c r="R4" s="74" t="str">
        <f>商品登録書!P17</f>
        <v>乾燥小じわを目立たなくし、翌朝しっとりハリのある艶やかな素肌に整える濃厚美容クリーム。
●なめらかな使い心地の濃厚なクリームが寝ている間に角質層まで浸透し、乾燥からお肌を守ります。
●目元口元のケアにもお使いいただけます。
●微香性</v>
      </c>
      <c r="S4" s="74" t="str">
        <f>商品登録書!B26</f>
        <v>夜のお手入れの最後に、適量を指先にとり、お肌になじませてください。特に乾燥が気になるときには、日中もご使用いただけます。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2016-04-26T04:11:46Z</dcterms:modified>
</cp:coreProperties>
</file>