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<sst xmlns="http://schemas.openxmlformats.org/spreadsheetml/2006/main" count="489" uniqueCount="454">
  <si>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</si>
  <si>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</si>
  <si>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</si>
  <si>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</si>
  <si>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</si>
  <si>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</si>
  <si>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</si>
  <si>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</si>
  <si>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</si>
  <si>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</si>
  <si>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</si>
  <si>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</si>
  <si>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</si>
  <si>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</si>
  <si>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</si>
  <si>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</si>
  <si>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</si>
  <si>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</si>
  <si>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</si>
  <si>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</si>
  <si>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</si>
  <si>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</si>
  <si>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</si>
  <si>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</si>
  <si>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</si>
  <si>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</si>
  <si>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</si>
  <si>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</si>
  <si>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</si>
  <si>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</si>
  <si>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</si>
  <si>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</si>
  <si>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</si>
  <si>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</si>
  <si>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</si>
  <si>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</si>
  <si>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</si>
  <si>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</si>
  <si>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</si>
  <si>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</si>
  <si>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</si>
  <si>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</si>
  <si>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</si>
  <si>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</si>
  <si>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</si>
  <si>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</si>
  <si>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</si>
  <si>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</si>
  <si>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</si>
  <si>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</si>
  <si>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</si>
  <si>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</si>
  <si>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</si>
  <si>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</si>
  <si>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</si>
  <si>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</si>
  <si>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</si>
  <si>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</si>
  <si>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</si>
  <si>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</si>
  <si>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</si>
  <si>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</si>
  <si>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</si>
  <si>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</si>
  <si>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</si>
  <si>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</si>
  <si>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</si>
  <si>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</si>
  <si>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</si>
  <si>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</si>
  <si>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</si>
  <si>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</si>
  <si>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</si>
  <si>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</si>
  <si>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</si>
  <si>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</si>
  <si>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</si>
  <si>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</si>
  <si>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</si>
  <si>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</si>
  <si>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</si>
  <si>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</si>
  <si>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</si>
  <si>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</si>
  <si>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</si>
  <si>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</si>
  <si>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</si>
  <si>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</si>
  <si>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</si>
  <si>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</si>
  <si>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</si>
  <si>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</si>
  <si>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</si>
  <si>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</si>
  <si>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</si>
  <si>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</si>
  <si>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</si>
  <si>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</si>
  <si>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</si>
  <si>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</si>
  <si>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</si>
  <si>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</si>
  <si>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</si>
  <si>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</si>
  <si>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</si>
  <si>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</si>
  <si>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</si>
  <si>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</si>
  <si>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</si>
  <si>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</si>
  <si>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</si>
  <si>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</si>
  <si>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</si>
  <si>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</si>
  <si>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</si>
  <si>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</si>
  <si>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</si>
  <si>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</si>
  <si>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</si>
  <si>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</si>
  <si>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</si>
  <si>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</si>
  <si>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</si>
  <si>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</si>
  <si>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</si>
  <si>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</si>
  <si>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</si>
  <si>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</si>
  <si>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</si>
  <si>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</si>
  <si>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</si>
  <si>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</si>
  <si>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</si>
  <si>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</si>
  <si>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</si>
  <si>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</si>
  <si>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</si>
  <si>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</si>
  <si>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</si>
  <si>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</si>
  <si>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</si>
  <si>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</si>
  <si>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</si>
  <si>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</si>
  <si>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</si>
  <si>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</si>
  <si>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</si>
  <si>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</si>
  <si>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</si>
  <si>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</si>
  <si>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</si>
  <si>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</si>
  <si>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</si>
  <si>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</si>
  <si>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</si>
  <si>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</si>
  <si>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</si>
  <si>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</si>
  <si>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</si>
  <si>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</si>
  <si>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</si>
  <si>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</si>
  <si>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</si>
  <si>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</si>
  <si>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</si>
  <si>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</si>
  <si>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</si>
  <si>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</si>
  <si>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</si>
  <si>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</si>
  <si>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</si>
  <si>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</si>
  <si>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</si>
  <si>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</si>
  <si>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</si>
  <si>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</si>
  <si>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</si>
  <si>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</si>
  <si>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</si>
  <si>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</si>
  <si>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</si>
  <si>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</si>
  <si>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</si>
  <si>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</si>
  <si>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</si>
  <si>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</si>
  <si>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</si>
  <si>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</si>
  <si>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</si>
  <si>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</si>
  <si>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</si>
  <si>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</si>
  <si>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</si>
  <si>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</si>
  <si>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</si>
  <si>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</si>
  <si>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</si>
  <si>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</si>
  <si>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</si>
  <si>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</si>
  <si>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</si>
  <si>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</si>
  <si>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</si>
  <si>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</si>
  <si>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</si>
  <si>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</si>
  <si>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</si>
  <si>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</si>
  <si>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</si>
  <si>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</si>
  <si>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</si>
  <si>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</si>
  <si>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</si>
  <si>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</si>
  <si>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</si>
  <si>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</si>
  <si>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</si>
  <si>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</si>
  <si>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</si>
  <si>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</si>
  <si>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</si>
  <si>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</si>
  <si>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</si>
  <si>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</si>
  <si>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</si>
  <si>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</si>
  <si>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</si>
  <si>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</si>
  <si>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</si>
  <si>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</si>
  <si>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</si>
  <si>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</si>
  <si>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</si>
  <si>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</si>
  <si>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</si>
  <si>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</si>
  <si>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</si>
  <si>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</si>
  <si>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</si>
  <si>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</si>
  <si>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</si>
  <si>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</si>
  <si>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</si>
  <si>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</si>
  <si>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</si>
  <si>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</si>
  <si>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</si>
  <si>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</si>
  <si>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</si>
  <si>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</si>
  <si>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</si>
  <si>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</si>
  <si>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</si>
  <si>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</si>
  <si>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</si>
  <si>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</si>
  <si>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</si>
  <si>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</si>
  <si>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</si>
  <si>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</si>
  <si>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</si>
  <si>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</si>
  <si>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</si>
  <si>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</si>
  <si>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</si>
  <si>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</si>
  <si>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</si>
  <si>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</si>
  <si>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</si>
  <si>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</si>
  <si>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</si>
  <si>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</si>
  <si>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</si>
  <si>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</si>
  <si>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</si>
  <si>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</si>
  <si>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</si>
  <si>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</si>
  <si>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</si>
  <si>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</si>
  <si>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</si>
  <si>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</si>
  <si>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</si>
  <si>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</si>
  <si>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</si>
  <si>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</si>
  <si>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</si>
  <si>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</si>
  <si>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</si>
  <si>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</si>
  <si>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</si>
  <si>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</si>
  <si>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</si>
  <si>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</si>
  <si>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</si>
  <si>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</si>
  <si>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</si>
  <si>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</si>
  <si>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</si>
  <si>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</si>
  <si>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</si>
  <si>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</si>
  <si>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</si>
  <si>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</si>
  <si>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</si>
  <si>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</si>
  <si>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</si>
  <si>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</si>
  <si>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</si>
  <si>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</si>
  <si>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</si>
  <si>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</si>
  <si>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</si>
  <si>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</si>
  <si>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</si>
  <si>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</si>
  <si>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</si>
  <si>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</si>
  <si>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</si>
  <si>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</si>
  <si>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</si>
  <si>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</si>
  <si>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</si>
  <si>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</si>
  <si>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</si>
  <si>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</si>
  <si>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</si>
  <si>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</si>
  <si>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</si>
  <si>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</si>
  <si>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</si>
  <si>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</si>
  <si>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</si>
  <si>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</si>
  <si>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</si>
  <si>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</si>
  <si>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</si>
  <si>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</si>
  <si>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</si>
  <si>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</si>
  <si>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</si>
  <si>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</si>
  <si>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</si>
  <si>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</si>
  <si>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</si>
  <si>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</si>
  <si>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</si>
  <si>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</si>
  <si>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</si>
  <si>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</si>
  <si>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</si>
  <si>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</si>
  <si>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</si>
  <si>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</si>
  <si>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</si>
  <si>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</si>
  <si>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</si>
  <si>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</si>
  <si>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</si>
  <si>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</si>
  <si>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</si>
  <si>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</si>
  <si>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</si>
  <si>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</si>
  <si>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</si>
  <si>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</si>
  <si>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</si>
  <si>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</si>
  <si>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</si>
  <si>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</si>
  <si>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</si>
  <si>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</si>
  <si>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</si>
  <si>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</si>
  <si>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</si>
  <si>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</si>
  <si>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</si>
  <si>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</si>
  <si>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</si>
  <si>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</si>
  <si>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</si>
  <si>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</si>
  <si>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</si>
  <si>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</si>
  <si>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</si>
  <si>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</si>
  <si>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</si>
  <si>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</si>
  <si>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</si>
  <si>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</si>
  <si>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</si>
  <si>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</si>
  <si>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</si>
  <si>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</si>
  <si>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</si>
  <si>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</si>
  <si>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</si>
  <si>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</si>
  <si>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</si>
  <si>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</si>
  <si>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</si>
  <si>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</si>
  <si>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</si>
  <si>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</si>
  <si>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</si>
  <si>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</si>
  <si>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</si>
  <si>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</si>
  <si>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</si>
  <si>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</si>
  <si>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</si>
  <si>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</si>
  <si>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</si>
  <si>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</si>
  <si>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</si>
  <si>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</si>
  <si>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</si>
  <si>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</si>
  <si>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</si>
  <si>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</si>
  <si>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</si>
  <si>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</si>
  <si>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</si>
  <si>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</si>
  <si>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</si>
  <si>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</si>
  <si>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</si>
  <si>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</si>
  <si>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</si>
  <si>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</si>
  <si>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</si>
  <si>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</si>
  <si>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</si>
  <si>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</si>
  <si>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</si>
  <si>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</si>
  <si>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</si>
  <si>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</si>
  <si>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</si>
  <si>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</si>
  <si>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</si>
  <si>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</si>
  <si>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</si>
  <si>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</si>
  <si>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</si>
  <si>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</si>
  <si>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4901234215627</t>
    <phoneticPr fontId="19"/>
  </si>
  <si>
    <t>ウテナ</t>
    <phoneticPr fontId="19"/>
  </si>
  <si>
    <t>モイスチャー</t>
    <phoneticPr fontId="19"/>
  </si>
  <si>
    <t>ローション状美容液</t>
    <rPh sb="5" eb="6">
      <t>ジョウ</t>
    </rPh>
    <rPh sb="6" eb="9">
      <t>ビヨウエキ</t>
    </rPh>
    <phoneticPr fontId="19"/>
  </si>
  <si>
    <t>155ml</t>
    <phoneticPr fontId="19"/>
  </si>
  <si>
    <t>0010</t>
    <phoneticPr fontId="19"/>
  </si>
  <si>
    <t>化粧水のようなさらっとした使い心地に、高いモイスチャー効果をプラスした、ローション状美容液。
●みずみずしい感触でお肌にハリとうるおいを与えます。
●化粧水感覚でたっぷりおしみなくお使いいただけます。
●微香性</t>
    <rPh sb="0" eb="3">
      <t>ケショウスイ</t>
    </rPh>
    <rPh sb="13" eb="14">
      <t>ツカ</t>
    </rPh>
    <rPh sb="15" eb="17">
      <t>ココチ</t>
    </rPh>
    <rPh sb="19" eb="20">
      <t>タカ</t>
    </rPh>
    <rPh sb="27" eb="29">
      <t>コウカ</t>
    </rPh>
    <rPh sb="41" eb="42">
      <t>ジョウ</t>
    </rPh>
    <rPh sb="42" eb="45">
      <t>ビヨウエキ</t>
    </rPh>
    <rPh sb="54" eb="56">
      <t>カンショク</t>
    </rPh>
    <rPh sb="58" eb="59">
      <t>ハダ</t>
    </rPh>
    <rPh sb="68" eb="69">
      <t>アタ</t>
    </rPh>
    <rPh sb="75" eb="78">
      <t>ケショウスイ</t>
    </rPh>
    <rPh sb="78" eb="80">
      <t>カンカク</t>
    </rPh>
    <rPh sb="91" eb="92">
      <t>ツカ</t>
    </rPh>
    <rPh sb="102" eb="103">
      <t>ビ</t>
    </rPh>
    <rPh sb="103" eb="104">
      <t>カオ</t>
    </rPh>
    <rPh sb="104" eb="105">
      <t>セイ</t>
    </rPh>
    <phoneticPr fontId="19"/>
  </si>
  <si>
    <t>洗顔後、または化粧水後、適量をお肌になじませてください。</t>
    <rPh sb="0" eb="2">
      <t>センガン</t>
    </rPh>
    <rPh sb="2" eb="3">
      <t>ゴ</t>
    </rPh>
    <rPh sb="7" eb="10">
      <t>ケショウスイ</t>
    </rPh>
    <rPh sb="10" eb="11">
      <t>アト</t>
    </rPh>
    <rPh sb="12" eb="14">
      <t>テキリョウ</t>
    </rPh>
    <rPh sb="16" eb="17">
      <t>ハダ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</si>
</sst>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214314</xdr:colOff>
      <xdr:row>8</xdr:row>
      <xdr:rowOff>83344</xdr:rowOff>
    </xdr:from>
    <xdr:to>
      <xdr:col>10</xdr:col>
      <xdr:colOff>118902</xdr:colOff>
      <xdr:row>22</xdr:row>
      <xdr:rowOff>154781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70" y="2238375"/>
          <a:ext cx="1488120" cy="3571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775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ローション状美容液</v>
      </c>
      <c r="M4" s="70" t="str">
        <f>商品登録書!AH6</f>
        <v>-</v>
      </c>
      <c r="N4" s="70" t="str">
        <f>商品登録書!AL6</f>
        <v>155ml</v>
      </c>
      <c r="O4" s="10" t="str">
        <f>商品登録書!B6</f>
        <v>4901234215627</v>
      </c>
      <c r="P4" s="10"/>
      <c r="Q4" s="70">
        <f>商品登録書!AP6</f>
        <v>775</v>
      </c>
      <c r="R4" s="74" t="str">
        <f>商品登録書!P17</f>
        <v>化粧水のようなさらっとした使い心地に、高いモイスチャー効果をプラスした、ローション状美容液。
●みずみずしい感触でお肌にハリとうるおいを与えます。
●化粧水感覚でたっぷりおしみなくお使いいただけます。
●微香性</v>
      </c>
      <c r="S4" s="74" t="str">
        <f>商品登録書!B26</f>
        <v>洗顔後、または化粧水後、適量をお肌になじませてください。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2016-04-26T03:56:52Z</dcterms:modified>
</cp:coreProperties>
</file>