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<sst xmlns="http://schemas.openxmlformats.org/spreadsheetml/2006/main" count="487" uniqueCount="453">
  <si>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</si>
  <si>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</si>
  <si>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</si>
  <si>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</si>
  <si>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</si>
  <si>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</si>
  <si>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</si>
  <si>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</si>
  <si>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</si>
  <si>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</si>
  <si>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</si>
  <si>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</si>
  <si>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</si>
  <si>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</si>
  <si>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</si>
  <si>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</si>
  <si>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</si>
  <si>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</si>
  <si>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</si>
  <si>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</si>
  <si>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</si>
  <si>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</si>
  <si>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</si>
  <si>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</si>
  <si>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</si>
  <si>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</si>
  <si>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</si>
  <si>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</si>
  <si>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</si>
  <si>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</si>
  <si>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</si>
  <si>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</si>
  <si>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</si>
  <si>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</si>
  <si>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</si>
  <si>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</si>
  <si>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</si>
  <si>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</si>
  <si>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</si>
  <si>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</si>
  <si>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</si>
  <si>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</si>
  <si>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</si>
  <si>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</si>
  <si>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</si>
  <si>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</si>
  <si>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</si>
  <si>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</si>
  <si>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</si>
  <si>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</si>
  <si>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</si>
  <si>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</si>
  <si>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</si>
  <si>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</si>
  <si>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</si>
  <si>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</si>
  <si>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</si>
  <si>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</si>
  <si>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</si>
  <si>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</si>
  <si>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</si>
  <si>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</si>
  <si>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</si>
  <si>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</si>
  <si>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</si>
  <si>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</si>
  <si>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</si>
  <si>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</si>
  <si>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</si>
  <si>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</si>
  <si>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</si>
  <si>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</si>
  <si>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</si>
  <si>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</si>
  <si>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</si>
  <si>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</si>
  <si>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</si>
  <si>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</si>
  <si>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</si>
  <si>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</si>
  <si>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</si>
  <si>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</si>
  <si>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</si>
  <si>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</si>
  <si>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</si>
  <si>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</si>
  <si>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</si>
  <si>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</si>
  <si>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</si>
  <si>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</si>
  <si>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</si>
  <si>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</si>
  <si>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</si>
  <si>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</si>
  <si>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</si>
  <si>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</si>
  <si>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</si>
  <si>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</si>
  <si>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</si>
  <si>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</si>
  <si>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</si>
  <si>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</si>
  <si>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</si>
  <si>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</si>
  <si>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</si>
  <si>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</si>
  <si>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</si>
  <si>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</si>
  <si>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</si>
  <si>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</si>
  <si>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</si>
  <si>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</si>
  <si>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</si>
  <si>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</si>
  <si>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</si>
  <si>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</si>
  <si>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</si>
  <si>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</si>
  <si>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</si>
  <si>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</si>
  <si>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</si>
  <si>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</si>
  <si>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</si>
  <si>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</si>
  <si>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</si>
  <si>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</si>
  <si>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</si>
  <si>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</si>
  <si>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</si>
  <si>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</si>
  <si>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</si>
  <si>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</si>
  <si>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</si>
  <si>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</si>
  <si>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</si>
  <si>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</si>
  <si>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</si>
  <si>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</si>
  <si>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</si>
  <si>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</si>
  <si>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</si>
  <si>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</si>
  <si>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</si>
  <si>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</si>
  <si>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</si>
  <si>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</si>
  <si>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</si>
  <si>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</si>
  <si>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</si>
  <si>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</si>
  <si>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</si>
  <si>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</si>
  <si>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</si>
  <si>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</si>
  <si>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</si>
  <si>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</si>
  <si>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</si>
  <si>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</si>
  <si>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</si>
  <si>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</si>
  <si>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</si>
  <si>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</si>
  <si>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</si>
  <si>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</si>
  <si>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</si>
  <si>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</si>
  <si>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</si>
  <si>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</si>
  <si>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</si>
  <si>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</si>
  <si>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</si>
  <si>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</si>
  <si>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</si>
  <si>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</si>
  <si>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</si>
  <si>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</si>
  <si>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</si>
  <si>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</si>
  <si>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</si>
  <si>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</si>
  <si>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</si>
  <si>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</si>
  <si>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</si>
  <si>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</si>
  <si>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</si>
  <si>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</si>
  <si>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</si>
  <si>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</si>
  <si>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</si>
  <si>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</si>
  <si>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</si>
  <si>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</si>
  <si>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</si>
  <si>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</si>
  <si>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</si>
  <si>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</si>
  <si>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</si>
  <si>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</si>
  <si>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</si>
  <si>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</si>
  <si>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</si>
  <si>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</si>
  <si>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</si>
  <si>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</si>
  <si>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</si>
  <si>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</si>
  <si>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</si>
  <si>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</si>
  <si>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</si>
  <si>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</si>
  <si>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</si>
  <si>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</si>
  <si>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</si>
  <si>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</si>
  <si>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</si>
  <si>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</si>
  <si>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</si>
  <si>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</si>
  <si>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</si>
  <si>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</si>
  <si>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</si>
  <si>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</si>
  <si>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</si>
  <si>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</si>
  <si>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</si>
  <si>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</si>
  <si>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</si>
  <si>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</si>
  <si>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</si>
  <si>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</si>
  <si>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</si>
  <si>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</si>
  <si>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</si>
  <si>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</si>
  <si>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</si>
  <si>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</si>
  <si>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</si>
  <si>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</si>
  <si>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</si>
  <si>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</si>
  <si>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</si>
  <si>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</si>
  <si>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</si>
  <si>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</si>
  <si>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</si>
  <si>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</si>
  <si>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</si>
  <si>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</si>
  <si>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</si>
  <si>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</si>
  <si>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</si>
  <si>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</si>
  <si>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</si>
  <si>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</si>
  <si>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</si>
  <si>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</si>
  <si>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</si>
  <si>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</si>
  <si>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</si>
  <si>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</si>
  <si>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</si>
  <si>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</si>
  <si>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</si>
  <si>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</si>
  <si>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</si>
  <si>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</si>
  <si>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</si>
  <si>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</si>
  <si>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</si>
  <si>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</si>
  <si>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</si>
  <si>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</si>
  <si>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</si>
  <si>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</si>
  <si>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</si>
  <si>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</si>
  <si>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</si>
  <si>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</si>
  <si>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</si>
  <si>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</si>
  <si>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</si>
  <si>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</si>
  <si>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</si>
  <si>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</si>
  <si>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</si>
  <si>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</si>
  <si>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</si>
  <si>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</si>
  <si>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</si>
  <si>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</si>
  <si>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</si>
  <si>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</si>
  <si>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</si>
  <si>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</si>
  <si>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</si>
  <si>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</si>
  <si>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</si>
  <si>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</si>
  <si>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</si>
  <si>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</si>
  <si>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</si>
  <si>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</si>
  <si>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</si>
  <si>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</si>
  <si>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</si>
  <si>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</si>
  <si>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</si>
  <si>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</si>
  <si>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</si>
  <si>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</si>
  <si>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</si>
  <si>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</si>
  <si>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</si>
  <si>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</si>
  <si>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</si>
  <si>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</si>
  <si>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</si>
  <si>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</si>
  <si>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</si>
  <si>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</si>
  <si>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</si>
  <si>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</si>
  <si>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</si>
  <si>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</si>
  <si>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</si>
  <si>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</si>
  <si>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</si>
  <si>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</si>
  <si>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</si>
  <si>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</si>
  <si>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</si>
  <si>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</si>
  <si>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</si>
  <si>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</si>
  <si>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</si>
  <si>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</si>
  <si>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</si>
  <si>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</si>
  <si>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</si>
  <si>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</si>
  <si>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</si>
  <si>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</si>
  <si>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</si>
  <si>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</si>
  <si>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</si>
  <si>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</si>
  <si>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</si>
  <si>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</si>
  <si>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</si>
  <si>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</si>
  <si>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</si>
  <si>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</si>
  <si>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</si>
  <si>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</si>
  <si>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</si>
  <si>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</si>
  <si>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</si>
  <si>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</si>
  <si>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</si>
  <si>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</si>
  <si>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</si>
  <si>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</si>
  <si>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</si>
  <si>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</si>
  <si>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</si>
  <si>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</si>
  <si>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</si>
  <si>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</si>
  <si>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</si>
  <si>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</si>
  <si>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</si>
  <si>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</si>
  <si>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</si>
  <si>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</si>
  <si>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</si>
  <si>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</si>
  <si>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</si>
  <si>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</si>
  <si>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</si>
  <si>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</si>
  <si>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</si>
  <si>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</si>
  <si>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</si>
  <si>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</si>
  <si>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</si>
  <si>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</si>
  <si>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</si>
  <si>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</si>
  <si>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</si>
  <si>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</si>
  <si>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</si>
  <si>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</si>
  <si>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</si>
  <si>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</si>
  <si>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</si>
  <si>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</si>
  <si>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</si>
  <si>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</si>
  <si>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</si>
  <si>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</si>
  <si>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</si>
  <si>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</si>
  <si>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</si>
  <si>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</si>
  <si>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</si>
  <si>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</si>
  <si>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</si>
  <si>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</si>
  <si>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</si>
  <si>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</si>
  <si>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</si>
  <si>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</si>
  <si>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</si>
  <si>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</si>
  <si>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</si>
  <si>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</si>
  <si>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</si>
  <si>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</si>
  <si>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</si>
  <si>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</si>
  <si>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</si>
  <si>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</si>
  <si>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</si>
  <si>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</si>
  <si>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</si>
  <si>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</si>
  <si>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</si>
  <si>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</si>
  <si>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</si>
  <si>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</si>
  <si>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</si>
  <si>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</si>
  <si>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</si>
  <si>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</si>
  <si>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</si>
  <si>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</si>
  <si>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</si>
  <si>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</si>
  <si>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</si>
  <si>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</si>
  <si>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</si>
  <si>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</si>
  <si>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</si>
  <si>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</si>
  <si>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</si>
  <si>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ウテナ</t>
    <phoneticPr fontId="19"/>
  </si>
  <si>
    <t>4901234322431</t>
    <phoneticPr fontId="19"/>
  </si>
  <si>
    <t>シンプルバランス</t>
    <phoneticPr fontId="19"/>
  </si>
  <si>
    <t>うるおいローション</t>
    <phoneticPr fontId="19"/>
  </si>
  <si>
    <t>220ml</t>
    <phoneticPr fontId="19"/>
  </si>
  <si>
    <t>0048</t>
    <phoneticPr fontId="19"/>
  </si>
  <si>
    <t>化粧水＋乳液＋美容液をつけたようなうるおってすべすべな素肌に整える、トリプルヒアルロン酸（保湿成分）配合の乳状保湿液。
●朝夕、洗顔後は1つで手軽にケアできます。
●乳液状の保湿液が水分・油分をバランスよく補給。みずみずしい使い心地で乾燥からお肌を守ります。
●トリプルヒアルロン酸（保湿成分）を配合。角質層まで浸透して、しっとりうるおいをたもち、すべすべ素肌へ整えます。
●ＵＶカット　SPF5</t>
    <rPh sb="0" eb="3">
      <t>ケショウスイ</t>
    </rPh>
    <rPh sb="4" eb="6">
      <t>ニュウエキ</t>
    </rPh>
    <rPh sb="7" eb="10">
      <t>ビヨウエキ</t>
    </rPh>
    <rPh sb="27" eb="29">
      <t>スハダ</t>
    </rPh>
    <rPh sb="30" eb="31">
      <t>トトノ</t>
    </rPh>
    <rPh sb="43" eb="44">
      <t>サン</t>
    </rPh>
    <rPh sb="45" eb="47">
      <t>ホシツ</t>
    </rPh>
    <rPh sb="47" eb="49">
      <t>セイブン</t>
    </rPh>
    <rPh sb="50" eb="52">
      <t>ハイゴウ</t>
    </rPh>
    <rPh sb="53" eb="55">
      <t>ニュウジョウ</t>
    </rPh>
    <rPh sb="55" eb="57">
      <t>ホシツ</t>
    </rPh>
    <rPh sb="57" eb="58">
      <t>エキ</t>
    </rPh>
    <rPh sb="61" eb="63">
      <t>アサユウ</t>
    </rPh>
    <rPh sb="64" eb="66">
      <t>センガン</t>
    </rPh>
    <rPh sb="66" eb="67">
      <t>ゴ</t>
    </rPh>
    <rPh sb="71" eb="73">
      <t>テガル</t>
    </rPh>
    <rPh sb="83" eb="85">
      <t>ニュウエキ</t>
    </rPh>
    <rPh sb="85" eb="86">
      <t>ジョウ</t>
    </rPh>
    <rPh sb="87" eb="89">
      <t>ホシツ</t>
    </rPh>
    <rPh sb="89" eb="90">
      <t>エキ</t>
    </rPh>
    <rPh sb="91" eb="93">
      <t>スイブン</t>
    </rPh>
    <rPh sb="94" eb="96">
      <t>アブラブン</t>
    </rPh>
    <rPh sb="103" eb="105">
      <t>ホキュウ</t>
    </rPh>
    <rPh sb="112" eb="113">
      <t>ツカ</t>
    </rPh>
    <rPh sb="114" eb="116">
      <t>ココチ</t>
    </rPh>
    <rPh sb="117" eb="119">
      <t>カンソウ</t>
    </rPh>
    <rPh sb="122" eb="123">
      <t>ハダ</t>
    </rPh>
    <rPh sb="124" eb="125">
      <t>マモ</t>
    </rPh>
    <rPh sb="140" eb="141">
      <t>サン</t>
    </rPh>
    <rPh sb="142" eb="144">
      <t>ホシツ</t>
    </rPh>
    <rPh sb="144" eb="146">
      <t>セイブン</t>
    </rPh>
    <rPh sb="148" eb="150">
      <t>ハイゴウ</t>
    </rPh>
    <rPh sb="151" eb="153">
      <t>カクシツ</t>
    </rPh>
    <rPh sb="153" eb="154">
      <t>ソウ</t>
    </rPh>
    <rPh sb="156" eb="158">
      <t>シントウ</t>
    </rPh>
    <rPh sb="178" eb="180">
      <t>スハダ</t>
    </rPh>
    <rPh sb="181" eb="182">
      <t>トトノ</t>
    </rPh>
    <phoneticPr fontId="19"/>
  </si>
  <si>
    <t>朝夜の洗顔後、適量を手のひらにとり、お肌になじませてください。</t>
    <rPh sb="0" eb="1">
      <t>アサ</t>
    </rPh>
    <rPh sb="1" eb="2">
      <t>ヨル</t>
    </rPh>
    <rPh sb="3" eb="5">
      <t>センガン</t>
    </rPh>
    <rPh sb="5" eb="6">
      <t>ゴ</t>
    </rPh>
    <rPh sb="7" eb="9">
      <t>テキリョウ</t>
    </rPh>
    <rPh sb="10" eb="11">
      <t>テ</t>
    </rPh>
    <rPh sb="19" eb="20">
      <t>ハダ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</si>
</sst>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23814</xdr:colOff>
      <xdr:row>8</xdr:row>
      <xdr:rowOff>107158</xdr:rowOff>
    </xdr:from>
    <xdr:to>
      <xdr:col>10</xdr:col>
      <xdr:colOff>63501</xdr:colOff>
      <xdr:row>22</xdr:row>
      <xdr:rowOff>59531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689" y="2262189"/>
          <a:ext cx="1397000" cy="34528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42485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449</v>
      </c>
      <c r="AM6" s="103"/>
      <c r="AN6" s="103"/>
      <c r="AO6" s="103"/>
      <c r="AP6" s="108">
        <v>800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化粧水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42485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0048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ウテナ</v>
      </c>
      <c r="K4" s="70" t="str">
        <f>商品登録書!N6</f>
        <v>シンプルバランス</v>
      </c>
      <c r="L4" s="70" t="str">
        <f>商品登録書!X6</f>
        <v>うるおいローション</v>
      </c>
      <c r="M4" s="70" t="str">
        <f>商品登録書!AH6</f>
        <v>-</v>
      </c>
      <c r="N4" s="70" t="str">
        <f>商品登録書!AL6</f>
        <v>220ml</v>
      </c>
      <c r="O4" s="10" t="str">
        <f>商品登録書!B6</f>
        <v>4901234322431</v>
      </c>
      <c r="P4" s="10"/>
      <c r="Q4" s="70">
        <f>商品登録書!AP6</f>
        <v>800</v>
      </c>
      <c r="R4" s="74" t="str">
        <f>商品登録書!P17</f>
        <v>化粧水＋乳液＋美容液をつけたようなうるおってすべすべな素肌に整える、トリプルヒアルロン酸（保湿成分）配合の乳状保湿液。
●朝夕、洗顔後は1つで手軽にケアできます。
●乳液状の保湿液が水分・油分をバランスよく補給。みずみずしい使い心地で乾燥からお肌を守ります。
●トリプルヒアルロン酸（保湿成分）を配合。角質層まで浸透して、しっとりうるおいをたもち、すべすべ素肌へ整えます。
●ＵＶカット　SPF5</v>
      </c>
      <c r="S4" s="74" t="str">
        <f>商品登録書!B26</f>
        <v>朝夜の洗顔後、適量を手のひらにとり、お肌になじませてください。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2016-04-25T13:31:40Z</dcterms:modified>
</cp:coreProperties>
</file>