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<sst xmlns="http://schemas.openxmlformats.org/spreadsheetml/2006/main" count="489" uniqueCount="455">
  <si>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</si>
  <si>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</si>
  <si>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</si>
  <si>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</si>
  <si>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</si>
  <si>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</si>
  <si>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</si>
  <si>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</si>
  <si>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</si>
  <si>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</si>
  <si>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</si>
  <si>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</si>
  <si>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</si>
  <si>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</si>
  <si>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</si>
  <si>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</si>
  <si>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</si>
  <si>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</si>
  <si>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</si>
  <si>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</si>
  <si>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</si>
  <si>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</si>
  <si>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</si>
  <si>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</si>
  <si>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</si>
  <si>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</si>
  <si>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</si>
  <si>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</si>
  <si>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</si>
  <si>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</si>
  <si>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</si>
  <si>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</si>
  <si>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</si>
  <si>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</si>
  <si>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</si>
  <si>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</si>
  <si>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</si>
  <si>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</si>
  <si>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</si>
  <si>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</si>
  <si>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</si>
  <si>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</si>
  <si>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</si>
  <si>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</si>
  <si>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</si>
  <si>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</si>
  <si>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</si>
  <si>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</si>
  <si>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</si>
  <si>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</si>
  <si>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</si>
  <si>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</si>
  <si>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</si>
  <si>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</si>
  <si>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</si>
  <si>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</si>
  <si>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</si>
  <si>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</si>
  <si>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</si>
  <si>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</si>
  <si>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</si>
  <si>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</si>
  <si>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</si>
  <si>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</si>
  <si>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</si>
  <si>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</si>
  <si>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</si>
  <si>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</si>
  <si>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</si>
  <si>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</si>
  <si>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</si>
  <si>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</si>
  <si>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</si>
  <si>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</si>
  <si>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</si>
  <si>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</si>
  <si>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</si>
  <si>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</si>
  <si>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</si>
  <si>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</si>
  <si>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</si>
  <si>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</si>
  <si>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</si>
  <si>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</si>
  <si>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</si>
  <si>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</si>
  <si>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</si>
  <si>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</si>
  <si>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</si>
  <si>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</si>
  <si>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</si>
  <si>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</si>
  <si>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</si>
  <si>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</si>
  <si>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</si>
  <si>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</si>
  <si>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</si>
  <si>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</si>
  <si>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</si>
  <si>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</si>
  <si>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</si>
  <si>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</si>
  <si>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</si>
  <si>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</si>
  <si>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</si>
  <si>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</si>
  <si>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</si>
  <si>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</si>
  <si>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</si>
  <si>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</si>
  <si>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</si>
  <si>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</si>
  <si>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</si>
  <si>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</si>
  <si>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</si>
  <si>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</si>
  <si>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</si>
  <si>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</si>
  <si>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</si>
  <si>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</si>
  <si>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</si>
  <si>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</si>
  <si>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</si>
  <si>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</si>
  <si>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</si>
  <si>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</si>
  <si>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</si>
  <si>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</si>
  <si>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</si>
  <si>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</si>
  <si>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</si>
  <si>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</si>
  <si>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</si>
  <si>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</si>
  <si>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</si>
  <si>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</si>
  <si>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</si>
  <si>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</si>
  <si>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</si>
  <si>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</si>
  <si>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</si>
  <si>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</si>
  <si>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</si>
  <si>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</si>
  <si>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</si>
  <si>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</si>
  <si>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</si>
  <si>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</si>
  <si>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</si>
  <si>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</si>
  <si>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</si>
  <si>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</si>
  <si>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</si>
  <si>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</si>
  <si>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</si>
  <si>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</si>
  <si>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</si>
  <si>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</si>
  <si>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</si>
  <si>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</si>
  <si>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</si>
  <si>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</si>
  <si>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</si>
  <si>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</si>
  <si>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</si>
  <si>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</si>
  <si>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</si>
  <si>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</si>
  <si>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</si>
  <si>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</si>
  <si>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</si>
  <si>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</si>
  <si>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</si>
  <si>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</si>
  <si>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</si>
  <si>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</si>
  <si>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</si>
  <si>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</si>
  <si>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</si>
  <si>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</si>
  <si>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</si>
  <si>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</si>
  <si>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</si>
  <si>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</si>
  <si>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</si>
  <si>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</si>
  <si>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</si>
  <si>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</si>
  <si>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</si>
  <si>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</si>
  <si>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</si>
  <si>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</si>
  <si>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</si>
  <si>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</si>
  <si>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</si>
  <si>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</si>
  <si>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</si>
  <si>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</si>
  <si>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</si>
  <si>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</si>
  <si>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</si>
  <si>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</si>
  <si>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</si>
  <si>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</si>
  <si>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</si>
  <si>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</si>
  <si>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</si>
  <si>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</si>
  <si>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</si>
  <si>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</si>
  <si>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</si>
  <si>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</si>
  <si>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</si>
  <si>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</si>
  <si>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</si>
  <si>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</si>
  <si>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</si>
  <si>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</si>
  <si>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</si>
  <si>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</si>
  <si>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</si>
  <si>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</si>
  <si>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</si>
  <si>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</si>
  <si>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</si>
  <si>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</si>
  <si>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</si>
  <si>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</si>
  <si>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</si>
  <si>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</si>
  <si>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</si>
  <si>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</si>
  <si>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</si>
  <si>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</si>
  <si>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</si>
  <si>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</si>
  <si>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</si>
  <si>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</si>
  <si>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</si>
  <si>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</si>
  <si>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</si>
  <si>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</si>
  <si>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</si>
  <si>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</si>
  <si>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</si>
  <si>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</si>
  <si>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</si>
  <si>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</si>
  <si>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</si>
  <si>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</si>
  <si>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</si>
  <si>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</si>
  <si>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</si>
  <si>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</si>
  <si>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</si>
  <si>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</si>
  <si>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</si>
  <si>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</si>
  <si>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</si>
  <si>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</si>
  <si>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</si>
  <si>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</si>
  <si>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</si>
  <si>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</si>
  <si>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</si>
  <si>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</si>
  <si>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</si>
  <si>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</si>
  <si>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</si>
  <si>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</si>
  <si>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</si>
  <si>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</si>
  <si>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</si>
  <si>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</si>
  <si>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</si>
  <si>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</si>
  <si>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</si>
  <si>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</si>
  <si>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</si>
  <si>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</si>
  <si>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</si>
  <si>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</si>
  <si>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</si>
  <si>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</si>
  <si>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</si>
  <si>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</si>
  <si>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</si>
  <si>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</si>
  <si>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</si>
  <si>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</si>
  <si>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</si>
  <si>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</si>
  <si>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</si>
  <si>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</si>
  <si>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</si>
  <si>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</si>
  <si>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</si>
  <si>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</si>
  <si>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</si>
  <si>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</si>
  <si>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</si>
  <si>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</si>
  <si>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</si>
  <si>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</si>
  <si>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</si>
  <si>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</si>
  <si>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</si>
  <si>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</si>
  <si>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</si>
  <si>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</si>
  <si>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</si>
  <si>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</si>
  <si>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</si>
  <si>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</si>
  <si>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</si>
  <si>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</si>
  <si>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</si>
  <si>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</si>
  <si>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</si>
  <si>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</si>
  <si>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</si>
  <si>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</si>
  <si>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</si>
  <si>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</si>
  <si>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</si>
  <si>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</si>
  <si>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</si>
  <si>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</si>
  <si>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</si>
  <si>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</si>
  <si>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</si>
  <si>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</si>
  <si>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</si>
  <si>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</si>
  <si>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</si>
  <si>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</si>
  <si>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</si>
  <si>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</si>
  <si>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</si>
  <si>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</si>
  <si>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</si>
  <si>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</si>
  <si>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</si>
  <si>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</si>
  <si>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</si>
  <si>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</si>
  <si>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</si>
  <si>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</si>
  <si>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</si>
  <si>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</si>
  <si>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</si>
  <si>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</si>
  <si>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</si>
  <si>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</si>
  <si>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</si>
  <si>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</si>
  <si>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</si>
  <si>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</si>
  <si>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</si>
  <si>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</si>
  <si>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</si>
  <si>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</si>
  <si>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</si>
  <si>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</si>
  <si>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</si>
  <si>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</si>
  <si>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</si>
  <si>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</si>
  <si>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</si>
  <si>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</si>
  <si>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</si>
  <si>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</si>
  <si>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</si>
  <si>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</si>
  <si>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</si>
  <si>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</si>
  <si>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</si>
  <si>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</si>
  <si>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</si>
  <si>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</si>
  <si>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</si>
  <si>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</si>
  <si>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</si>
  <si>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</si>
  <si>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</si>
  <si>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</si>
  <si>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</si>
  <si>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</si>
  <si>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</si>
  <si>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</si>
  <si>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</si>
  <si>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</si>
  <si>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</si>
  <si>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</si>
  <si>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</si>
  <si>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</si>
  <si>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</si>
  <si>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</si>
  <si>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</si>
  <si>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</si>
  <si>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</si>
  <si>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</si>
  <si>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</si>
  <si>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</si>
  <si>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</si>
  <si>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</si>
  <si>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</si>
  <si>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</si>
  <si>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</si>
  <si>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</si>
  <si>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</si>
  <si>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</si>
  <si>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</si>
  <si>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</si>
  <si>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</si>
  <si>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</si>
  <si>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</si>
  <si>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</si>
  <si>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</si>
  <si>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</si>
  <si>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</si>
  <si>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</si>
  <si>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</si>
  <si>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</si>
  <si>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</si>
  <si>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</si>
  <si>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</si>
  <si>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</si>
  <si>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</si>
  <si>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</si>
  <si>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</si>
  <si>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</si>
  <si>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</si>
  <si>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</si>
  <si>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</si>
  <si>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</si>
  <si>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</si>
  <si>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</si>
  <si>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</si>
  <si>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</si>
  <si>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</si>
  <si>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</si>
  <si>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</si>
  <si>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</si>
  <si>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</si>
  <si>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</si>
  <si>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-</t>
    <phoneticPr fontId="19"/>
  </si>
  <si>
    <t>4901234387614</t>
    <phoneticPr fontId="19"/>
  </si>
  <si>
    <t>ウテナ</t>
    <phoneticPr fontId="19"/>
  </si>
  <si>
    <t>ルミーチェ</t>
    <phoneticPr fontId="19"/>
  </si>
  <si>
    <t>ハリつやジェルクリーム</t>
    <phoneticPr fontId="19"/>
  </si>
  <si>
    <t>80g</t>
    <phoneticPr fontId="19"/>
  </si>
  <si>
    <t>0029</t>
    <phoneticPr fontId="19"/>
  </si>
  <si>
    <t>とろけるようにスーッとなじんで、ふっくらとしたお肌にととのえるなめらかな感触のジェル状クリーム
・乳液＋クリーム＋美容液をつけたように、化粧水後はこれ1つえ完了！
・ノンシリコン処方で角質層のすみずみまでとろけるように浸透。軽い感触でベタつきません。
・精油仕立てのラグジュアリーハーブの香り。
・ルミーチェで使用するアルガンオイルは、フェアトレード原料を採用しています。</t>
    <rPh sb="24" eb="25">
      <t>ハダ</t>
    </rPh>
    <rPh sb="36" eb="38">
      <t>カンショク</t>
    </rPh>
    <rPh sb="42" eb="43">
      <t>ジョウ</t>
    </rPh>
    <rPh sb="49" eb="51">
      <t>ニュウエキ</t>
    </rPh>
    <rPh sb="57" eb="60">
      <t>ビヨウエキ</t>
    </rPh>
    <rPh sb="68" eb="71">
      <t>ケショウスイ</t>
    </rPh>
    <rPh sb="71" eb="72">
      <t>アト</t>
    </rPh>
    <rPh sb="78" eb="80">
      <t>カンリョウ</t>
    </rPh>
    <rPh sb="89" eb="91">
      <t>ショホウ</t>
    </rPh>
    <rPh sb="92" eb="95">
      <t>カクシツソウ</t>
    </rPh>
    <rPh sb="109" eb="111">
      <t>シントウ</t>
    </rPh>
    <rPh sb="112" eb="113">
      <t>カル</t>
    </rPh>
    <rPh sb="114" eb="116">
      <t>カンショク</t>
    </rPh>
    <rPh sb="127" eb="129">
      <t>セイユ</t>
    </rPh>
    <rPh sb="129" eb="131">
      <t>シタ</t>
    </rPh>
    <rPh sb="144" eb="145">
      <t>カオ</t>
    </rPh>
    <rPh sb="155" eb="157">
      <t>シヨウ</t>
    </rPh>
    <rPh sb="175" eb="177">
      <t>ゲンリョウ</t>
    </rPh>
    <rPh sb="178" eb="180">
      <t>サイヨウ</t>
    </rPh>
    <phoneticPr fontId="19"/>
  </si>
  <si>
    <t>化粧水のあと、適量を手のひらに取り、お肌になじませてください。乾燥の気になる部分には重ね塗りをしてください。</t>
    <rPh sb="0" eb="3">
      <t>ケショウスイ</t>
    </rPh>
    <rPh sb="7" eb="9">
      <t>テキリョウ</t>
    </rPh>
    <rPh sb="10" eb="11">
      <t>テ</t>
    </rPh>
    <rPh sb="15" eb="16">
      <t>ト</t>
    </rPh>
    <rPh sb="19" eb="20">
      <t>ハダ</t>
    </rPh>
    <rPh sb="31" eb="33">
      <t>カンソウ</t>
    </rPh>
    <rPh sb="34" eb="35">
      <t>キ</t>
    </rPh>
    <rPh sb="38" eb="40">
      <t>ブブン</t>
    </rPh>
    <rPh sb="42" eb="43">
      <t>カサ</t>
    </rPh>
    <rPh sb="44" eb="45">
      <t>ヌ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</si>
</sst>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154781</xdr:colOff>
      <xdr:row>9</xdr:row>
      <xdr:rowOff>119062</xdr:rowOff>
    </xdr:from>
    <xdr:to>
      <xdr:col>13</xdr:col>
      <xdr:colOff>28199</xdr:colOff>
      <xdr:row>20</xdr:row>
      <xdr:rowOff>178594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524125"/>
          <a:ext cx="2588043" cy="280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446</v>
      </c>
      <c r="AI6" s="103"/>
      <c r="AJ6" s="103"/>
      <c r="AK6" s="103"/>
      <c r="AL6" s="103" t="s">
        <v>451</v>
      </c>
      <c r="AM6" s="103"/>
      <c r="AN6" s="103"/>
      <c r="AO6" s="103"/>
      <c r="AP6" s="108">
        <v>1000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VLOOKUP($AJ9,DATA1!$1:$169,2,FALSE)</f>
        <v>オールインワン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040105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42491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AT10" sqref="AT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ルミーチェ</v>
      </c>
      <c r="L4" s="70" t="str">
        <f>商品登録書!X6</f>
        <v>ハリつやジェルクリーム</v>
      </c>
      <c r="M4" s="70" t="str">
        <f>商品登録書!AH6</f>
        <v>-</v>
      </c>
      <c r="N4" s="70" t="str">
        <f>商品登録書!AL6</f>
        <v>80g</v>
      </c>
      <c r="O4" s="10" t="str">
        <f>商品登録書!B6</f>
        <v>4901234387614</v>
      </c>
      <c r="P4" s="10"/>
      <c r="Q4" s="70">
        <f>商品登録書!AP6</f>
        <v>1000</v>
      </c>
      <c r="R4" s="74" t="str">
        <f>商品登録書!P17</f>
        <v>とろけるようにスーッとなじんで、ふっくらとしたお肌にととのえるなめらかな感触のジェル状クリーム
・乳液＋クリーム＋美容液をつけたように、化粧水後はこれ1つえ完了！
・ノンシリコン処方で角質層のすみずみまでとろけるように浸透。軽い感触でベタつきません。
・精油仕立てのラグジュアリーハーブの香り。
・ルミーチェで使用するアルガンオイルは、フェアトレード原料を採用しています。</v>
      </c>
      <c r="S4" s="74" t="str">
        <f>商品登録書!B26</f>
        <v>化粧水のあと、適量を手のひらに取り、お肌になじませてください。乾燥の気になる部分には重ね塗りをしてください。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2016-05-02T00:21:55Z</dcterms:modified>
</cp:coreProperties>
</file>