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<sst xmlns="http://schemas.openxmlformats.org/spreadsheetml/2006/main" count="490" uniqueCount="455">
  <si>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</si>
  <si>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</si>
  <si>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</si>
  <si>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</si>
  <si>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</si>
  <si>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</si>
  <si>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</si>
  <si>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</si>
  <si>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</si>
  <si>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</si>
  <si>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</si>
  <si>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</si>
  <si>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</si>
  <si>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</si>
  <si>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</si>
  <si>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</si>
  <si>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</si>
  <si>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</si>
  <si>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</si>
  <si>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</si>
  <si>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</si>
  <si>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</si>
  <si>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</si>
  <si>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</si>
  <si>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</si>
  <si>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</si>
  <si>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</si>
  <si>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</si>
  <si>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</si>
  <si>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</si>
  <si>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</si>
  <si>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</si>
  <si>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</si>
  <si>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</si>
  <si>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</si>
  <si>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</si>
  <si>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</si>
  <si>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</si>
  <si>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</si>
  <si>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</si>
  <si>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</si>
  <si>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</si>
  <si>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</si>
  <si>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</si>
  <si>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</si>
  <si>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</si>
  <si>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</si>
  <si>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</si>
  <si>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</si>
  <si>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</si>
  <si>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</si>
  <si>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</si>
  <si>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</si>
  <si>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</si>
  <si>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</si>
  <si>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</si>
  <si>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</si>
  <si>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</si>
  <si>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</si>
  <si>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</si>
  <si>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</si>
  <si>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</si>
  <si>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</si>
  <si>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</si>
  <si>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</si>
  <si>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</si>
  <si>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</si>
  <si>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</si>
  <si>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</si>
  <si>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</si>
  <si>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</si>
  <si>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</si>
  <si>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</si>
  <si>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</si>
  <si>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</si>
  <si>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</si>
  <si>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</si>
  <si>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</si>
  <si>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</si>
  <si>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</si>
  <si>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</si>
  <si>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</si>
  <si>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</si>
  <si>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</si>
  <si>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</si>
  <si>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</si>
  <si>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</si>
  <si>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</si>
  <si>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</si>
  <si>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</si>
  <si>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</si>
  <si>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</si>
  <si>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</si>
  <si>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</si>
  <si>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</si>
  <si>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</si>
  <si>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</si>
  <si>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</si>
  <si>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</si>
  <si>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</si>
  <si>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</si>
  <si>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</si>
  <si>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</si>
  <si>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</si>
  <si>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</si>
  <si>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</si>
  <si>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</si>
  <si>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</si>
  <si>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</si>
  <si>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</si>
  <si>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</si>
  <si>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</si>
  <si>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</si>
  <si>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</si>
  <si>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</si>
  <si>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</si>
  <si>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</si>
  <si>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</si>
  <si>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</si>
  <si>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</si>
  <si>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</si>
  <si>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</si>
  <si>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</si>
  <si>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</si>
  <si>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</si>
  <si>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</si>
  <si>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</si>
  <si>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</si>
  <si>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</si>
  <si>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</si>
  <si>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</si>
  <si>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</si>
  <si>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</si>
  <si>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</si>
  <si>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</si>
  <si>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</si>
  <si>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</si>
  <si>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</si>
  <si>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</si>
  <si>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</si>
  <si>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</si>
  <si>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</si>
  <si>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</si>
  <si>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</si>
  <si>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</si>
  <si>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</si>
  <si>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</si>
  <si>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</si>
  <si>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</si>
  <si>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</si>
  <si>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</si>
  <si>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</si>
  <si>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</si>
  <si>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</si>
  <si>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</si>
  <si>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</si>
  <si>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</si>
  <si>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</si>
  <si>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</si>
  <si>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</si>
  <si>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</si>
  <si>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</si>
  <si>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</si>
  <si>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</si>
  <si>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</si>
  <si>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</si>
  <si>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</si>
  <si>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</si>
  <si>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</si>
  <si>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</si>
  <si>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</si>
  <si>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</si>
  <si>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</si>
  <si>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</si>
  <si>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</si>
  <si>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</si>
  <si>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</si>
  <si>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</si>
  <si>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</si>
  <si>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</si>
  <si>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</si>
  <si>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</si>
  <si>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</si>
  <si>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</si>
  <si>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</si>
  <si>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</si>
  <si>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</si>
  <si>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</si>
  <si>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</si>
  <si>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</si>
  <si>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</si>
  <si>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</si>
  <si>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</si>
  <si>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</si>
  <si>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</si>
  <si>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</si>
  <si>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</si>
  <si>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</si>
  <si>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</si>
  <si>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</si>
  <si>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</si>
  <si>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</si>
  <si>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</si>
  <si>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</si>
  <si>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</si>
  <si>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</si>
  <si>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</si>
  <si>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</si>
  <si>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</si>
  <si>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</si>
  <si>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</si>
  <si>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</si>
  <si>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</si>
  <si>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</si>
  <si>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</si>
  <si>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</si>
  <si>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</si>
  <si>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</si>
  <si>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</si>
  <si>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</si>
  <si>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</si>
  <si>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</si>
  <si>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</si>
  <si>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</si>
  <si>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</si>
  <si>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</si>
  <si>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</si>
  <si>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</si>
  <si>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</si>
  <si>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</si>
  <si>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</si>
  <si>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</si>
  <si>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</si>
  <si>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</si>
  <si>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</si>
  <si>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</si>
  <si>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</si>
  <si>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</si>
  <si>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</si>
  <si>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</si>
  <si>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</si>
  <si>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</si>
  <si>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</si>
  <si>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</si>
  <si>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</si>
  <si>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</si>
  <si>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</si>
  <si>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</si>
  <si>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</si>
  <si>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</si>
  <si>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</si>
  <si>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</si>
  <si>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</si>
  <si>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</si>
  <si>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</si>
  <si>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</si>
  <si>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</si>
  <si>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</si>
  <si>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</si>
  <si>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</si>
  <si>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</si>
  <si>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</si>
  <si>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</si>
  <si>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</si>
  <si>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</si>
  <si>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</si>
  <si>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</si>
  <si>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</si>
  <si>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</si>
  <si>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</si>
  <si>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</si>
  <si>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</si>
  <si>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</si>
  <si>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</si>
  <si>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</si>
  <si>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</si>
  <si>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</si>
  <si>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</si>
  <si>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</si>
  <si>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</si>
  <si>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</si>
  <si>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</si>
  <si>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</si>
  <si>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</si>
  <si>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</si>
  <si>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</si>
  <si>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</si>
  <si>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</si>
  <si>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</si>
  <si>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</si>
  <si>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</si>
  <si>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</si>
  <si>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</si>
  <si>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</si>
  <si>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</si>
  <si>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</si>
  <si>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</si>
  <si>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</si>
  <si>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</si>
  <si>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</si>
  <si>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</si>
  <si>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</si>
  <si>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</si>
  <si>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</si>
  <si>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</si>
  <si>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</si>
  <si>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</si>
  <si>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</si>
  <si>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</si>
  <si>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</si>
  <si>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</si>
  <si>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</si>
  <si>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</si>
  <si>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</si>
  <si>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</si>
  <si>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</si>
  <si>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</si>
  <si>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</si>
  <si>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</si>
  <si>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</si>
  <si>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</si>
  <si>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</si>
  <si>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</si>
  <si>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</si>
  <si>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</si>
  <si>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</si>
  <si>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</si>
  <si>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</si>
  <si>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</si>
  <si>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</si>
  <si>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</si>
  <si>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</si>
  <si>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</si>
  <si>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</si>
  <si>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</si>
  <si>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</si>
  <si>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</si>
  <si>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</si>
  <si>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</si>
  <si>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</si>
  <si>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</si>
  <si>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</si>
  <si>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</si>
  <si>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</si>
  <si>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</si>
  <si>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</si>
  <si>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</si>
  <si>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</si>
  <si>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</si>
  <si>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</si>
  <si>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</si>
  <si>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</si>
  <si>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</si>
  <si>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</si>
  <si>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</si>
  <si>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</si>
  <si>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</si>
  <si>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</si>
  <si>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</si>
  <si>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</si>
  <si>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</si>
  <si>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</si>
  <si>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</si>
  <si>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</si>
  <si>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</si>
  <si>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</si>
  <si>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</si>
  <si>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</si>
  <si>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</si>
  <si>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</si>
  <si>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</si>
  <si>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</si>
  <si>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</si>
  <si>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</si>
  <si>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</si>
  <si>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</si>
  <si>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</si>
  <si>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</si>
  <si>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</si>
  <si>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</si>
  <si>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</si>
  <si>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</si>
  <si>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</si>
  <si>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</si>
  <si>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</si>
  <si>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</si>
  <si>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</si>
  <si>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</si>
  <si>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</si>
  <si>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</si>
  <si>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</si>
  <si>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</si>
  <si>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</si>
  <si>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</si>
  <si>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</si>
  <si>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</si>
  <si>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</si>
  <si>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</si>
  <si>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</si>
  <si>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</si>
  <si>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</si>
  <si>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</si>
  <si>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</si>
  <si>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</si>
  <si>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</si>
  <si>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</si>
  <si>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</si>
  <si>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</si>
  <si>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</si>
  <si>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</si>
  <si>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</si>
  <si>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</si>
  <si>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</si>
  <si>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</si>
  <si>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</si>
  <si>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</si>
  <si>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</si>
  <si>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</si>
  <si>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</si>
  <si>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</si>
  <si>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</si>
  <si>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</si>
  <si>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</si>
  <si>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</si>
  <si>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</si>
  <si>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</si>
  <si>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</si>
  <si>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</si>
  <si>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</si>
  <si>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</si>
  <si>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</si>
  <si>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</si>
  <si>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</si>
  <si>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</si>
  <si>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</si>
  <si>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</si>
  <si>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</si>
  <si>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</si>
  <si>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</si>
  <si>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</si>
  <si>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</si>
  <si>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</si>
  <si>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</si>
  <si>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</si>
  <si>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</si>
  <si>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</si>
  <si>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オープン</t>
    <phoneticPr fontId="19"/>
  </si>
  <si>
    <t>花王</t>
    <rPh sb="0" eb="2">
      <t>カオウ</t>
    </rPh>
    <phoneticPr fontId="19"/>
  </si>
  <si>
    <t>ビオレ</t>
    <phoneticPr fontId="19"/>
  </si>
  <si>
    <t>180ml</t>
    <phoneticPr fontId="19"/>
  </si>
  <si>
    <t>0016</t>
    <phoneticPr fontId="19"/>
  </si>
  <si>
    <t>洗顔後、適量を手に取り、顔全体になじませます。</t>
    <rPh sb="0" eb="2">
      <t>センガン</t>
    </rPh>
    <rPh sb="2" eb="3">
      <t>ゴ</t>
    </rPh>
    <rPh sb="4" eb="6">
      <t>テキリョウ</t>
    </rPh>
    <rPh sb="7" eb="8">
      <t>テ</t>
    </rPh>
    <rPh sb="9" eb="10">
      <t>ト</t>
    </rPh>
    <rPh sb="12" eb="15">
      <t>カオゼンタイ</t>
    </rPh>
    <phoneticPr fontId="19"/>
  </si>
  <si>
    <t>4901301287656</t>
    <phoneticPr fontId="19"/>
  </si>
  <si>
    <t>うるおいジェリー　しっとり</t>
    <phoneticPr fontId="19"/>
  </si>
  <si>
    <t>洗顔後これだけでスキンケア完了！
「化粧水」「乳液」「美容液」「パック」を1つでかなえる、うるおいジェリー。毎日パックまですませたもちもち肌に。
浸透&amp;パック処方。感触がするんっと変わったらパックまで完了サイン。ヒアルロン酸、コラーゲン、アミノ酸（保湿成分）配合。
すーっととけこむような使い心地のしっとりタイプ。無香料・無着色・アレルギーテスト済。</t>
    <rPh sb="0" eb="2">
      <t>センガン</t>
    </rPh>
    <rPh sb="2" eb="3">
      <t>ゴ</t>
    </rPh>
    <rPh sb="13" eb="15">
      <t>カンリョウ</t>
    </rPh>
    <rPh sb="18" eb="21">
      <t>ケショウスイ</t>
    </rPh>
    <rPh sb="23" eb="25">
      <t>ニュウエキ</t>
    </rPh>
    <rPh sb="27" eb="30">
      <t>ビヨウエキ</t>
    </rPh>
    <rPh sb="54" eb="56">
      <t>マイニチ</t>
    </rPh>
    <rPh sb="69" eb="70">
      <t>ハダ</t>
    </rPh>
    <rPh sb="73" eb="75">
      <t>シントウ</t>
    </rPh>
    <rPh sb="79" eb="81">
      <t>ショホウ</t>
    </rPh>
    <rPh sb="82" eb="84">
      <t>カンショク</t>
    </rPh>
    <rPh sb="90" eb="91">
      <t>カ</t>
    </rPh>
    <rPh sb="100" eb="102">
      <t>カンリョウ</t>
    </rPh>
    <rPh sb="111" eb="112">
      <t>サン</t>
    </rPh>
    <rPh sb="122" eb="123">
      <t>サン</t>
    </rPh>
    <rPh sb="124" eb="126">
      <t>ホシツ</t>
    </rPh>
    <rPh sb="126" eb="128">
      <t>セイブン</t>
    </rPh>
    <rPh sb="129" eb="131">
      <t>ハイゴウ</t>
    </rPh>
    <rPh sb="144" eb="145">
      <t>ツカ</t>
    </rPh>
    <rPh sb="146" eb="148">
      <t>ココチ</t>
    </rPh>
    <rPh sb="157" eb="160">
      <t>ムコウリョウ</t>
    </rPh>
    <rPh sb="161" eb="164">
      <t>ムチャクショク</t>
    </rPh>
    <rPh sb="173" eb="174">
      <t>スミ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</si>
</sst>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107156</xdr:colOff>
      <xdr:row>8</xdr:row>
      <xdr:rowOff>202407</xdr:rowOff>
    </xdr:from>
    <xdr:to>
      <xdr:col>9</xdr:col>
      <xdr:colOff>202931</xdr:colOff>
      <xdr:row>21</xdr:row>
      <xdr:rowOff>202406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031" y="2357438"/>
          <a:ext cx="1226869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452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446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VLOOKUP($AJ9,DATA1!$1:$169,2,FALSE)</f>
        <v>オールインワン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040105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ビオレ</v>
      </c>
      <c r="L4" s="70" t="str">
        <f>商品登録書!X6</f>
        <v>うるおいジェリー　しっとり</v>
      </c>
      <c r="M4" s="70" t="str">
        <f>商品登録書!AH6</f>
        <v>-</v>
      </c>
      <c r="N4" s="70" t="str">
        <f>商品登録書!AL6</f>
        <v>180ml</v>
      </c>
      <c r="O4" s="10" t="str">
        <f>商品登録書!B6</f>
        <v>4901301287656</v>
      </c>
      <c r="P4" s="10"/>
      <c r="Q4" s="70" t="str">
        <f>商品登録書!AP6</f>
        <v>オープン</v>
      </c>
      <c r="R4" s="74" t="str">
        <f>商品登録書!P17</f>
        <v>洗顔後これだけでスキンケア完了！
「化粧水」「乳液」「美容液」「パック」を1つでかなえる、うるおいジェリー。毎日パックまですませたもちもち肌に。
浸透&amp;パック処方。感触がするんっと変わったらパックまで完了サイン。ヒアルロン酸、コラーゲン、アミノ酸（保湿成分）配合。
すーっととけこむような使い心地のしっとりタイプ。無香料・無着色・アレルギーテスト済。</v>
      </c>
      <c r="S4" s="74" t="str">
        <f>商品登録書!B26</f>
        <v>洗顔後、適量を手に取り、顔全体になじませます。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2016-05-01T10:21:03Z</dcterms:modified>
</cp:coreProperties>
</file>