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<sst xmlns="http://schemas.openxmlformats.org/spreadsheetml/2006/main" count="490" uniqueCount="455">
  <si>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</si>
  <si>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</si>
  <si>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</si>
  <si>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</si>
  <si>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</si>
  <si>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</si>
  <si>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</si>
  <si>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</si>
  <si>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</si>
  <si>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</si>
  <si>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</si>
  <si>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</si>
  <si>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</si>
  <si>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</si>
  <si>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</si>
  <si>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</si>
  <si>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</si>
  <si>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</si>
  <si>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</si>
  <si>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</si>
  <si>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</si>
  <si>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</si>
  <si>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</si>
  <si>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</si>
  <si>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</si>
  <si>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</si>
  <si>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</si>
  <si>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</si>
  <si>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</si>
  <si>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</si>
  <si>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</si>
  <si>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</si>
  <si>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</si>
  <si>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</si>
  <si>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</si>
  <si>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</si>
  <si>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</si>
  <si>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</si>
  <si>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</si>
  <si>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</si>
  <si>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</si>
  <si>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</si>
  <si>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</si>
  <si>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</si>
  <si>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</si>
  <si>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</si>
  <si>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</si>
  <si>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</si>
  <si>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</si>
  <si>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</si>
  <si>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</si>
  <si>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</si>
  <si>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</si>
  <si>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</si>
  <si>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</si>
  <si>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</si>
  <si>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</si>
  <si>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</si>
  <si>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</si>
  <si>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</si>
  <si>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</si>
  <si>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</si>
  <si>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</si>
  <si>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</si>
  <si>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</si>
  <si>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</si>
  <si>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</si>
  <si>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</si>
  <si>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</si>
  <si>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</si>
  <si>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</si>
  <si>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</si>
  <si>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</si>
  <si>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</si>
  <si>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</si>
  <si>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</si>
  <si>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</si>
  <si>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</si>
  <si>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</si>
  <si>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</si>
  <si>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</si>
  <si>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</si>
  <si>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</si>
  <si>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</si>
  <si>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</si>
  <si>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</si>
  <si>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</si>
  <si>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</si>
  <si>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</si>
  <si>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</si>
  <si>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</si>
  <si>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</si>
  <si>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</si>
  <si>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</si>
  <si>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</si>
  <si>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</si>
  <si>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</si>
  <si>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</si>
  <si>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</si>
  <si>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</si>
  <si>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</si>
  <si>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</si>
  <si>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</si>
  <si>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</si>
  <si>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</si>
  <si>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</si>
  <si>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</si>
  <si>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</si>
  <si>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</si>
  <si>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</si>
  <si>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</si>
  <si>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</si>
  <si>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</si>
  <si>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</si>
  <si>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</si>
  <si>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</si>
  <si>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</si>
  <si>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</si>
  <si>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</si>
  <si>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</si>
  <si>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</si>
  <si>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</si>
  <si>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</si>
  <si>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</si>
  <si>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</si>
  <si>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</si>
  <si>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</si>
  <si>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</si>
  <si>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</si>
  <si>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</si>
  <si>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</si>
  <si>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</si>
  <si>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</si>
  <si>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</si>
  <si>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</si>
  <si>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</si>
  <si>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</si>
  <si>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</si>
  <si>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</si>
  <si>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</si>
  <si>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</si>
  <si>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</si>
  <si>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</si>
  <si>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</si>
  <si>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</si>
  <si>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</si>
  <si>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</si>
  <si>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</si>
  <si>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</si>
  <si>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</si>
  <si>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</si>
  <si>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</si>
  <si>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</si>
  <si>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</si>
  <si>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</si>
  <si>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</si>
  <si>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</si>
  <si>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</si>
  <si>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</si>
  <si>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</si>
  <si>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</si>
  <si>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</si>
  <si>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</si>
  <si>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</si>
  <si>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</si>
  <si>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</si>
  <si>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</si>
  <si>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</si>
  <si>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</si>
  <si>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</si>
  <si>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</si>
  <si>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</si>
  <si>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</si>
  <si>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</si>
  <si>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</si>
  <si>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</si>
  <si>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</si>
  <si>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</si>
  <si>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</si>
  <si>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</si>
  <si>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</si>
  <si>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</si>
  <si>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</si>
  <si>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</si>
  <si>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</si>
  <si>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</si>
  <si>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</si>
  <si>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</si>
  <si>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</si>
  <si>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</si>
  <si>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</si>
  <si>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</si>
  <si>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</si>
  <si>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</si>
  <si>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</si>
  <si>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</si>
  <si>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</si>
  <si>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</si>
  <si>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</si>
  <si>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</si>
  <si>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</si>
  <si>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</si>
  <si>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</si>
  <si>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</si>
  <si>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</si>
  <si>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</si>
  <si>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</si>
  <si>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</si>
  <si>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</si>
  <si>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</si>
  <si>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</si>
  <si>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</si>
  <si>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</si>
  <si>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</si>
  <si>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</si>
  <si>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</si>
  <si>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</si>
  <si>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</si>
  <si>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</si>
  <si>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</si>
  <si>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</si>
  <si>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</si>
  <si>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</si>
  <si>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</si>
  <si>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</si>
  <si>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</si>
  <si>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</si>
  <si>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</si>
  <si>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</si>
  <si>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</si>
  <si>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</si>
  <si>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</si>
  <si>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</si>
  <si>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</si>
  <si>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</si>
  <si>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</si>
  <si>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</si>
  <si>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</si>
  <si>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</si>
  <si>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</si>
  <si>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</si>
  <si>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</si>
  <si>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</si>
  <si>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</si>
  <si>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</si>
  <si>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</si>
  <si>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</si>
  <si>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</si>
  <si>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</si>
  <si>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</si>
  <si>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</si>
  <si>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</si>
  <si>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</si>
  <si>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</si>
  <si>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</si>
  <si>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</si>
  <si>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</si>
  <si>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</si>
  <si>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</si>
  <si>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</si>
  <si>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</si>
  <si>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</si>
  <si>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</si>
  <si>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</si>
  <si>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</si>
  <si>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</si>
  <si>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</si>
  <si>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</si>
  <si>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</si>
  <si>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</si>
  <si>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</si>
  <si>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</si>
  <si>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</si>
  <si>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</si>
  <si>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</si>
  <si>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</si>
  <si>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</si>
  <si>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</si>
  <si>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</si>
  <si>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</si>
  <si>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</si>
  <si>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</si>
  <si>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</si>
  <si>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</si>
  <si>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</si>
  <si>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</si>
  <si>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</si>
  <si>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</si>
  <si>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</si>
  <si>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</si>
  <si>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</si>
  <si>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</si>
  <si>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</si>
  <si>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</si>
  <si>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</si>
  <si>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</si>
  <si>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</si>
  <si>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</si>
  <si>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</si>
  <si>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</si>
  <si>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</si>
  <si>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</si>
  <si>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</si>
  <si>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</si>
  <si>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</si>
  <si>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</si>
  <si>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</si>
  <si>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</si>
  <si>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</si>
  <si>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</si>
  <si>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</si>
  <si>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</si>
  <si>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</si>
  <si>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</si>
  <si>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</si>
  <si>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</si>
  <si>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</si>
  <si>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</si>
  <si>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</si>
  <si>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</si>
  <si>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</si>
  <si>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</si>
  <si>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</si>
  <si>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</si>
  <si>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</si>
  <si>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</si>
  <si>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</si>
  <si>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</si>
  <si>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</si>
  <si>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</si>
  <si>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</si>
  <si>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</si>
  <si>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</si>
  <si>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</si>
  <si>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</si>
  <si>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</si>
  <si>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</si>
  <si>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</si>
  <si>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</si>
  <si>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</si>
  <si>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</si>
  <si>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</si>
  <si>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</si>
  <si>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</si>
  <si>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</si>
  <si>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</si>
  <si>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</si>
  <si>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</si>
  <si>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</si>
  <si>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</si>
  <si>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</si>
  <si>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</si>
  <si>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</si>
  <si>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</si>
  <si>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</si>
  <si>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</si>
  <si>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</si>
  <si>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</si>
  <si>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</si>
  <si>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</si>
  <si>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</si>
  <si>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</si>
  <si>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</si>
  <si>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</si>
  <si>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</si>
  <si>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</si>
  <si>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</si>
  <si>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</si>
  <si>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</si>
  <si>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</si>
  <si>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</si>
  <si>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</si>
  <si>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</si>
  <si>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</si>
  <si>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</si>
  <si>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</si>
  <si>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</si>
  <si>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</si>
  <si>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</si>
  <si>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</si>
  <si>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</si>
  <si>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</si>
  <si>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</si>
  <si>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</si>
  <si>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</si>
  <si>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</si>
  <si>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</si>
  <si>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</si>
  <si>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</si>
  <si>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</si>
  <si>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</si>
  <si>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</si>
  <si>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</si>
  <si>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</si>
  <si>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</si>
  <si>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</si>
  <si>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</si>
  <si>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</si>
  <si>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</si>
  <si>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</si>
  <si>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</si>
  <si>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</si>
  <si>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</si>
  <si>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</si>
  <si>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</si>
  <si>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</si>
  <si>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</si>
  <si>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</si>
  <si>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</si>
  <si>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</si>
  <si>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</si>
  <si>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</si>
  <si>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</si>
  <si>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</si>
  <si>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</si>
  <si>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</si>
  <si>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</si>
  <si>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</si>
  <si>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</si>
  <si>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</si>
  <si>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</si>
  <si>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</si>
  <si>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</si>
  <si>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</si>
  <si>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</si>
  <si>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</si>
  <si>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</si>
  <si>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</si>
  <si>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</si>
  <si>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</si>
  <si>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</si>
  <si>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</si>
  <si>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</si>
  <si>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</si>
  <si>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</si>
  <si>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</si>
  <si>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</si>
  <si>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</si>
  <si>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</si>
  <si>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</si>
  <si>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</si>
  <si>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</si>
  <si>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</si>
  <si>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</si>
  <si>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</si>
  <si>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</si>
  <si>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オープン</t>
    <phoneticPr fontId="19"/>
  </si>
  <si>
    <t>4901301287663</t>
    <phoneticPr fontId="19"/>
  </si>
  <si>
    <t>花王</t>
    <rPh sb="0" eb="2">
      <t>カオウ</t>
    </rPh>
    <phoneticPr fontId="19"/>
  </si>
  <si>
    <t>ビオレ</t>
    <phoneticPr fontId="19"/>
  </si>
  <si>
    <t>うるおいジェリー　とてもしっとり</t>
    <phoneticPr fontId="19"/>
  </si>
  <si>
    <t>180ml</t>
    <phoneticPr fontId="19"/>
  </si>
  <si>
    <t>0016</t>
    <phoneticPr fontId="19"/>
  </si>
  <si>
    <t>洗顔後これだけでスキンケア完了！
「化粧水」「乳液」「美容液」「パック」を1つでかなえる、うるおいジェリー。毎日パックまですませたもちもち肌に。
浸透&amp;パック処方。感触がするんっと変わったらパックまで完了サイン。ヒアルロン酸、コラーゲン、アミノ酸（保湿成分）配合。
コクがあり、濃厚な使い心地のとてもしっとりタイプ。無香料・無着色・アレルギーテスト済。</t>
    <rPh sb="0" eb="2">
      <t>センガン</t>
    </rPh>
    <rPh sb="2" eb="3">
      <t>ゴ</t>
    </rPh>
    <rPh sb="13" eb="15">
      <t>カンリョウ</t>
    </rPh>
    <rPh sb="18" eb="21">
      <t>ケショウスイ</t>
    </rPh>
    <rPh sb="23" eb="25">
      <t>ニュウエキ</t>
    </rPh>
    <rPh sb="27" eb="30">
      <t>ビヨウエキ</t>
    </rPh>
    <rPh sb="54" eb="56">
      <t>マイニチ</t>
    </rPh>
    <rPh sb="69" eb="70">
      <t>ハダ</t>
    </rPh>
    <rPh sb="73" eb="75">
      <t>シントウ</t>
    </rPh>
    <rPh sb="79" eb="81">
      <t>ショホウ</t>
    </rPh>
    <rPh sb="82" eb="84">
      <t>カンショク</t>
    </rPh>
    <rPh sb="90" eb="91">
      <t>カ</t>
    </rPh>
    <rPh sb="100" eb="102">
      <t>カンリョウ</t>
    </rPh>
    <rPh sb="111" eb="112">
      <t>サン</t>
    </rPh>
    <rPh sb="122" eb="123">
      <t>サン</t>
    </rPh>
    <rPh sb="124" eb="126">
      <t>ホシツ</t>
    </rPh>
    <rPh sb="126" eb="128">
      <t>セイブン</t>
    </rPh>
    <rPh sb="129" eb="131">
      <t>ハイゴウ</t>
    </rPh>
    <rPh sb="139" eb="141">
      <t>ノウコウ</t>
    </rPh>
    <rPh sb="142" eb="143">
      <t>ツカ</t>
    </rPh>
    <rPh sb="144" eb="146">
      <t>ココチ</t>
    </rPh>
    <rPh sb="158" eb="161">
      <t>ムコウリョウ</t>
    </rPh>
    <rPh sb="162" eb="165">
      <t>ムチャクショク</t>
    </rPh>
    <rPh sb="174" eb="175">
      <t>スミ</t>
    </rPh>
    <phoneticPr fontId="19"/>
  </si>
  <si>
    <t>洗顔後、適量を手に取り、顔全体になじませます。</t>
    <rPh sb="0" eb="2">
      <t>センガン</t>
    </rPh>
    <rPh sb="2" eb="3">
      <t>ゴ</t>
    </rPh>
    <rPh sb="4" eb="6">
      <t>テキリョウ</t>
    </rPh>
    <rPh sb="7" eb="8">
      <t>テ</t>
    </rPh>
    <rPh sb="9" eb="10">
      <t>ト</t>
    </rPh>
    <rPh sb="12" eb="15">
      <t>カオゼンタイ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</si>
</sst>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190502</xdr:colOff>
      <xdr:row>8</xdr:row>
      <xdr:rowOff>142875</xdr:rowOff>
    </xdr:from>
    <xdr:to>
      <xdr:col>10</xdr:col>
      <xdr:colOff>27307</xdr:colOff>
      <xdr:row>22</xdr:row>
      <xdr:rowOff>130969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7" y="2297906"/>
          <a:ext cx="1194118" cy="3488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O21" sqref="O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うるおいジェリー　とてもしっとり</v>
      </c>
      <c r="M4" s="70" t="str">
        <f>商品登録書!AH6</f>
        <v>-</v>
      </c>
      <c r="N4" s="70" t="str">
        <f>商品登録書!AL6</f>
        <v>180ml</v>
      </c>
      <c r="O4" s="10" t="str">
        <f>商品登録書!B6</f>
        <v>4901301287663</v>
      </c>
      <c r="P4" s="10"/>
      <c r="Q4" s="70" t="str">
        <f>商品登録書!AP6</f>
        <v>オープン</v>
      </c>
      <c r="R4" s="74" t="str">
        <f>商品登録書!P17</f>
        <v>洗顔後これだけでスキンケア完了！
「化粧水」「乳液」「美容液」「パック」を1つでかなえる、うるおいジェリー。毎日パックまですませたもちもち肌に。
浸透&amp;パック処方。感触がするんっと変わったらパックまで完了サイン。ヒアルロン酸、コラーゲン、アミノ酸（保湿成分）配合。
コクがあり、濃厚な使い心地のとてもしっとりタイプ。無香料・無着色・アレルギーテスト済。</v>
      </c>
      <c r="S4" s="74" t="str">
        <f>商品登録書!B26</f>
        <v>洗顔後、適量を手に取り、顔全体になじませます。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2016-05-01T10:15:43Z</dcterms:modified>
</cp:coreProperties>
</file>