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<sst xmlns="http://schemas.openxmlformats.org/spreadsheetml/2006/main" count="490" uniqueCount="455">
  <si>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</si>
  <si>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</si>
  <si>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</si>
  <si>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</si>
  <si>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</si>
  <si>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</si>
  <si>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</si>
  <si>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</si>
  <si>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</si>
  <si>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</si>
  <si>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</si>
  <si>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</si>
  <si>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</si>
  <si>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</si>
  <si>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</si>
  <si>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</si>
  <si>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</si>
  <si>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</si>
  <si>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</si>
  <si>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</si>
  <si>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</si>
  <si>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</si>
  <si>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</si>
  <si>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</si>
  <si>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</si>
  <si>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</si>
  <si>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</si>
  <si>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</si>
  <si>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</si>
  <si>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</si>
  <si>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</si>
  <si>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</si>
  <si>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</si>
  <si>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</si>
  <si>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</si>
  <si>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</si>
  <si>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</si>
  <si>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</si>
  <si>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</si>
  <si>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</si>
  <si>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</si>
  <si>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</si>
  <si>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</si>
  <si>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</si>
  <si>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</si>
  <si>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</si>
  <si>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</si>
  <si>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</si>
  <si>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</si>
  <si>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</si>
  <si>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</si>
  <si>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</si>
  <si>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</si>
  <si>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</si>
  <si>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</si>
  <si>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</si>
  <si>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</si>
  <si>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</si>
  <si>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</si>
  <si>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</si>
  <si>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</si>
  <si>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</si>
  <si>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</si>
  <si>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</si>
  <si>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</si>
  <si>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</si>
  <si>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</si>
  <si>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</si>
  <si>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</si>
  <si>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</si>
  <si>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</si>
  <si>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</si>
  <si>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</si>
  <si>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</si>
  <si>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</si>
  <si>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</si>
  <si>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</si>
  <si>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</si>
  <si>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</si>
  <si>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</si>
  <si>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</si>
  <si>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</si>
  <si>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</si>
  <si>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</si>
  <si>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</si>
  <si>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</si>
  <si>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</si>
  <si>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</si>
  <si>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</si>
  <si>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</si>
  <si>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</si>
  <si>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</si>
  <si>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</si>
  <si>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</si>
  <si>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</si>
  <si>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</si>
  <si>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</si>
  <si>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</si>
  <si>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</si>
  <si>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</si>
  <si>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</si>
  <si>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</si>
  <si>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</si>
  <si>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</si>
  <si>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</si>
  <si>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</si>
  <si>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</si>
  <si>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</si>
  <si>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</si>
  <si>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</si>
  <si>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</si>
  <si>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</si>
  <si>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</si>
  <si>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</si>
  <si>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</si>
  <si>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</si>
  <si>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</si>
  <si>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</si>
  <si>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</si>
  <si>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</si>
  <si>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</si>
  <si>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</si>
  <si>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</si>
  <si>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</si>
  <si>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</si>
  <si>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</si>
  <si>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</si>
  <si>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</si>
  <si>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</si>
  <si>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</si>
  <si>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</si>
  <si>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</si>
  <si>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</si>
  <si>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</si>
  <si>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</si>
  <si>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</si>
  <si>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</si>
  <si>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</si>
  <si>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</si>
  <si>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</si>
  <si>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</si>
  <si>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</si>
  <si>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</si>
  <si>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</si>
  <si>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</si>
  <si>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</si>
  <si>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</si>
  <si>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</si>
  <si>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</si>
  <si>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</si>
  <si>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</si>
  <si>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</si>
  <si>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</si>
  <si>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</si>
  <si>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</si>
  <si>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</si>
  <si>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</si>
  <si>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</si>
  <si>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</si>
  <si>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</si>
  <si>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</si>
  <si>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</si>
  <si>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</si>
  <si>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</si>
  <si>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</si>
  <si>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</si>
  <si>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</si>
  <si>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</si>
  <si>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</si>
  <si>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</si>
  <si>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</si>
  <si>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</si>
  <si>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</si>
  <si>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</si>
  <si>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</si>
  <si>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</si>
  <si>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</si>
  <si>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</si>
  <si>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</si>
  <si>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</si>
  <si>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</si>
  <si>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</si>
  <si>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</si>
  <si>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</si>
  <si>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</si>
  <si>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</si>
  <si>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</si>
  <si>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</si>
  <si>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</si>
  <si>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</si>
  <si>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</si>
  <si>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</si>
  <si>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</si>
  <si>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</si>
  <si>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</si>
  <si>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</si>
  <si>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</si>
  <si>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</si>
  <si>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</si>
  <si>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</si>
  <si>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</si>
  <si>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</si>
  <si>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</si>
  <si>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</si>
  <si>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</si>
  <si>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</si>
  <si>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</si>
  <si>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</si>
  <si>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</si>
  <si>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</si>
  <si>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</si>
  <si>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</si>
  <si>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</si>
  <si>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</si>
  <si>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</si>
  <si>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</si>
  <si>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</si>
  <si>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</si>
  <si>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</si>
  <si>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</si>
  <si>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</si>
  <si>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</si>
  <si>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</si>
  <si>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</si>
  <si>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</si>
  <si>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</si>
  <si>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</si>
  <si>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</si>
  <si>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</si>
  <si>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</si>
  <si>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</si>
  <si>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</si>
  <si>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</si>
  <si>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</si>
  <si>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</si>
  <si>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</si>
  <si>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</si>
  <si>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</si>
  <si>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</si>
  <si>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</si>
  <si>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</si>
  <si>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</si>
  <si>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</si>
  <si>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</si>
  <si>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</si>
  <si>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</si>
  <si>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</si>
  <si>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</si>
  <si>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</si>
  <si>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</si>
  <si>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</si>
  <si>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</si>
  <si>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</si>
  <si>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</si>
  <si>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</si>
  <si>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</si>
  <si>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</si>
  <si>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</si>
  <si>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</si>
  <si>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</si>
  <si>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</si>
  <si>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</si>
  <si>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</si>
  <si>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</si>
  <si>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</si>
  <si>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</si>
  <si>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</si>
  <si>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</si>
  <si>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</si>
  <si>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</si>
  <si>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</si>
  <si>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</si>
  <si>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</si>
  <si>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</si>
  <si>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</si>
  <si>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</si>
  <si>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</si>
  <si>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</si>
  <si>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</si>
  <si>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</si>
  <si>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</si>
  <si>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</si>
  <si>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</si>
  <si>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</si>
  <si>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</si>
  <si>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</si>
  <si>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</si>
  <si>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</si>
  <si>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</si>
  <si>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</si>
  <si>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</si>
  <si>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</si>
  <si>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</si>
  <si>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</si>
  <si>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</si>
  <si>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</si>
  <si>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</si>
  <si>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</si>
  <si>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</si>
  <si>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</si>
  <si>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</si>
  <si>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</si>
  <si>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</si>
  <si>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</si>
  <si>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</si>
  <si>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</si>
  <si>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</si>
  <si>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</si>
  <si>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</si>
  <si>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</si>
  <si>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</si>
  <si>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</si>
  <si>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</si>
  <si>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</si>
  <si>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</si>
  <si>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</si>
  <si>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</si>
  <si>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</si>
  <si>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</si>
  <si>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</si>
  <si>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</si>
  <si>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</si>
  <si>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</si>
  <si>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</si>
  <si>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</si>
  <si>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</si>
  <si>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</si>
  <si>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</si>
  <si>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</si>
  <si>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</si>
  <si>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</si>
  <si>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</si>
  <si>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</si>
  <si>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</si>
  <si>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</si>
  <si>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</si>
  <si>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</si>
  <si>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</si>
  <si>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</si>
  <si>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</si>
  <si>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</si>
  <si>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</si>
  <si>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</si>
  <si>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</si>
  <si>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</si>
  <si>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</si>
  <si>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</si>
  <si>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</si>
  <si>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</si>
  <si>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</si>
  <si>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</si>
  <si>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</si>
  <si>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</si>
  <si>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</si>
  <si>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</si>
  <si>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</si>
  <si>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</si>
  <si>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</si>
  <si>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</si>
  <si>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</si>
  <si>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</si>
  <si>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</si>
  <si>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</si>
  <si>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</si>
  <si>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</si>
  <si>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</si>
  <si>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</si>
  <si>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</si>
  <si>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</si>
  <si>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</si>
  <si>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</si>
  <si>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</si>
  <si>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</si>
  <si>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</si>
  <si>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</si>
  <si>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</si>
  <si>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</si>
  <si>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</si>
  <si>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</si>
  <si>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</si>
  <si>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</si>
  <si>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</si>
  <si>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</si>
  <si>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</si>
  <si>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</si>
  <si>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</si>
  <si>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</si>
  <si>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</si>
  <si>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</si>
  <si>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</si>
  <si>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</si>
  <si>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</si>
  <si>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</si>
  <si>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</si>
  <si>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</si>
  <si>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</si>
  <si>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</si>
  <si>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</si>
  <si>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</si>
  <si>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</si>
  <si>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</si>
  <si>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</si>
  <si>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</si>
  <si>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</si>
  <si>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</si>
  <si>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</si>
  <si>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</si>
  <si>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</si>
  <si>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</si>
  <si>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</si>
  <si>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</si>
  <si>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</si>
  <si>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</si>
  <si>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</si>
  <si>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</si>
  <si>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</si>
  <si>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</si>
  <si>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</si>
  <si>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</si>
  <si>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</si>
  <si>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</si>
  <si>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</si>
  <si>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</si>
  <si>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</si>
  <si>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</si>
  <si>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</si>
  <si>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</si>
  <si>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</si>
  <si>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</si>
  <si>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</si>
  <si>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</si>
  <si>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</si>
  <si>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</si>
  <si>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</si>
  <si>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</si>
  <si>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</si>
  <si>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</si>
  <si>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</si>
  <si>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</si>
  <si>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</si>
  <si>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</si>
  <si>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</si>
  <si>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</si>
  <si>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040105</t>
    <phoneticPr fontId="19"/>
  </si>
  <si>
    <t>オールインワン</t>
    <phoneticPr fontId="19"/>
  </si>
  <si>
    <t>040202</t>
    <phoneticPr fontId="19"/>
  </si>
  <si>
    <t>オープン</t>
    <phoneticPr fontId="19"/>
  </si>
  <si>
    <t>4901417621559</t>
    <phoneticPr fontId="19"/>
  </si>
  <si>
    <t>クラシエ</t>
    <phoneticPr fontId="19"/>
  </si>
  <si>
    <t>肌美精</t>
    <rPh sb="0" eb="1">
      <t>ハダ</t>
    </rPh>
    <rPh sb="1" eb="2">
      <t>ビ</t>
    </rPh>
    <rPh sb="2" eb="3">
      <t>セイ</t>
    </rPh>
    <phoneticPr fontId="19"/>
  </si>
  <si>
    <t>リンクルケア濃密潤い美容液</t>
    <rPh sb="6" eb="8">
      <t>ノウミツ</t>
    </rPh>
    <rPh sb="8" eb="9">
      <t>ウルオ</t>
    </rPh>
    <rPh sb="10" eb="13">
      <t>ビヨウエキ</t>
    </rPh>
    <phoneticPr fontId="19"/>
  </si>
  <si>
    <t>30ml</t>
    <phoneticPr fontId="19"/>
  </si>
  <si>
    <t>0003</t>
    <phoneticPr fontId="19"/>
  </si>
  <si>
    <t>・潤いをギュッと閉じ込めた濃密美容液で、目もと・口もとの乾燥小じわを目立たなくします。（効能評価試験済み）
・ゴールドレチノールEx配合。
・4種の保湿成分に加えて、11種のオーガニックモイスチャー成分を配合。角質層の最深層まで潤します。
・無香料、無着色。</t>
    <rPh sb="1" eb="2">
      <t>ウルオ</t>
    </rPh>
    <rPh sb="8" eb="9">
      <t>ト</t>
    </rPh>
    <rPh sb="10" eb="11">
      <t>コ</t>
    </rPh>
    <rPh sb="13" eb="15">
      <t>ノウミツ</t>
    </rPh>
    <rPh sb="15" eb="18">
      <t>ビヨウエキ</t>
    </rPh>
    <rPh sb="20" eb="21">
      <t>メ</t>
    </rPh>
    <rPh sb="24" eb="25">
      <t>クチ</t>
    </rPh>
    <rPh sb="28" eb="30">
      <t>カンソウ</t>
    </rPh>
    <rPh sb="30" eb="31">
      <t>コ</t>
    </rPh>
    <rPh sb="34" eb="36">
      <t>メダ</t>
    </rPh>
    <rPh sb="44" eb="46">
      <t>コウノウ</t>
    </rPh>
    <rPh sb="46" eb="48">
      <t>ヒョウカ</t>
    </rPh>
    <rPh sb="48" eb="50">
      <t>シケン</t>
    </rPh>
    <rPh sb="50" eb="51">
      <t>ス</t>
    </rPh>
    <rPh sb="66" eb="68">
      <t>ハイゴウ</t>
    </rPh>
    <rPh sb="72" eb="73">
      <t>シュ</t>
    </rPh>
    <rPh sb="74" eb="76">
      <t>ホシツ</t>
    </rPh>
    <rPh sb="76" eb="78">
      <t>セイブン</t>
    </rPh>
    <rPh sb="79" eb="80">
      <t>クワ</t>
    </rPh>
    <rPh sb="85" eb="86">
      <t>シュ</t>
    </rPh>
    <rPh sb="99" eb="101">
      <t>セイブン</t>
    </rPh>
    <rPh sb="102" eb="104">
      <t>ハイゴウ</t>
    </rPh>
    <rPh sb="105" eb="108">
      <t>カクシツソウ</t>
    </rPh>
    <rPh sb="109" eb="110">
      <t>サイ</t>
    </rPh>
    <rPh sb="110" eb="112">
      <t>シンソウ</t>
    </rPh>
    <rPh sb="114" eb="115">
      <t>ウルオ</t>
    </rPh>
    <rPh sb="121" eb="124">
      <t>ムコウリョウ</t>
    </rPh>
    <rPh sb="125" eb="128">
      <t>ムチャクショク</t>
    </rPh>
    <phoneticPr fontId="19"/>
  </si>
  <si>
    <t>・化粧水、乳液などで肌を整えた後、目もとや口もとの乾燥や乾燥による小じわの気になる部分にやさしくなじませてください。
・朝晩お使いいただけます。</t>
    <rPh sb="1" eb="4">
      <t>ケショウスイ</t>
    </rPh>
    <rPh sb="5" eb="7">
      <t>ニュウエキ</t>
    </rPh>
    <rPh sb="10" eb="11">
      <t>ハダ</t>
    </rPh>
    <rPh sb="12" eb="13">
      <t>トトノ</t>
    </rPh>
    <rPh sb="15" eb="16">
      <t>アト</t>
    </rPh>
    <rPh sb="17" eb="18">
      <t>メ</t>
    </rPh>
    <rPh sb="21" eb="22">
      <t>クチ</t>
    </rPh>
    <rPh sb="25" eb="27">
      <t>カンソウ</t>
    </rPh>
    <rPh sb="28" eb="30">
      <t>カンソウ</t>
    </rPh>
    <rPh sb="33" eb="34">
      <t>コ</t>
    </rPh>
    <rPh sb="37" eb="38">
      <t>キ</t>
    </rPh>
    <rPh sb="41" eb="43">
      <t>ブブン</t>
    </rPh>
    <rPh sb="60" eb="62">
      <t>アサバン</t>
    </rPh>
    <rPh sb="63" eb="64">
      <t>ツカ</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</si>
</sst>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13" xfId="0" applyFont="1" applyFill="1" applyBorder="1" applyAlignment="1">
      <alignment horizontal="center" vertical="center" shrinkToFit="1"/>
    </xf>
    <xf numFmtId="0" fontId="24" fillId="0" borderId="24" xfId="0" applyFont="1" applyFill="1" applyBorder="1" applyAlignment="1">
      <alignment horizontal="center" vertical="center" shrinkToFit="1"/>
    </xf>
    <xf numFmtId="0" fontId="24" fillId="0" borderId="21" xfId="0" applyFont="1" applyFill="1" applyBorder="1" applyAlignment="1">
      <alignment horizontal="center" vertical="center" shrinkToFit="1"/>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214313</xdr:colOff>
      <xdr:row>9</xdr:row>
      <xdr:rowOff>23811</xdr:rowOff>
    </xdr:from>
    <xdr:to>
      <xdr:col>11</xdr:col>
      <xdr:colOff>139681</xdr:colOff>
      <xdr:row>21</xdr:row>
      <xdr:rowOff>226217</xdr:rowOff>
    </xdr:to>
    <xdr:pic>
      <xdr:nvPicPr>
        <xdr:cNvPr id="3" name="図 2"/>
        <xdr:cNvPicPr>
          <a:picLocks noChangeAspect="1"/>
        </xdr:cNvPicPr>
      </xdr:nvPicPr>
      <xdr:blipFill>
        <a:blip xmlns:r="http://schemas.openxmlformats.org/officeDocument/2006/relationships" r:embed="rId1"/>
        <a:stretch>
          <a:fillRect/>
        </a:stretch>
      </xdr:blipFill>
      <xdr:spPr>
        <a:xfrm>
          <a:off x="666751" y="2428874"/>
          <a:ext cx="1961336" cy="320278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3" t="s">
        <v>65</v>
      </c>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8" t="s">
        <v>69</v>
      </c>
      <c r="Y3" s="137"/>
      <c r="Z3" s="137"/>
      <c r="AA3" s="137"/>
      <c r="AB3" s="135" t="s">
        <v>75</v>
      </c>
      <c r="AC3" s="135"/>
      <c r="AD3" s="135"/>
      <c r="AE3" s="135"/>
      <c r="AF3" s="135"/>
      <c r="AG3" s="135"/>
      <c r="AH3" s="137" t="s">
        <v>66</v>
      </c>
      <c r="AI3" s="137"/>
      <c r="AJ3" s="137"/>
      <c r="AK3" s="137"/>
      <c r="AL3" s="137"/>
      <c r="AM3" s="134">
        <v>42496</v>
      </c>
      <c r="AN3" s="135"/>
      <c r="AO3" s="135"/>
      <c r="AP3" s="135"/>
      <c r="AQ3" s="135"/>
      <c r="AR3" s="135"/>
      <c r="AS3" s="136"/>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8"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50" t="s">
        <v>74</v>
      </c>
      <c r="AQ5" s="150"/>
      <c r="AR5" s="150"/>
      <c r="AS5" s="151"/>
    </row>
    <row r="6" spans="1:47" s="32" customFormat="1" ht="19.5" customHeight="1" thickBot="1" x14ac:dyDescent="0.2">
      <c r="A6" s="31"/>
      <c r="B6" s="145" t="s">
        <v>447</v>
      </c>
      <c r="C6" s="146"/>
      <c r="D6" s="146"/>
      <c r="E6" s="146"/>
      <c r="F6" s="146"/>
      <c r="G6" s="146"/>
      <c r="H6" s="147"/>
      <c r="I6" s="103" t="s">
        <v>448</v>
      </c>
      <c r="J6" s="103"/>
      <c r="K6" s="103"/>
      <c r="L6" s="103"/>
      <c r="M6" s="103"/>
      <c r="N6" s="105" t="s">
        <v>449</v>
      </c>
      <c r="O6" s="105"/>
      <c r="P6" s="105"/>
      <c r="Q6" s="105"/>
      <c r="R6" s="105"/>
      <c r="S6" s="105"/>
      <c r="T6" s="105"/>
      <c r="U6" s="105"/>
      <c r="V6" s="105"/>
      <c r="W6" s="105"/>
      <c r="X6" s="105" t="s">
        <v>450</v>
      </c>
      <c r="Y6" s="105"/>
      <c r="Z6" s="105"/>
      <c r="AA6" s="105"/>
      <c r="AB6" s="105"/>
      <c r="AC6" s="105"/>
      <c r="AD6" s="105"/>
      <c r="AE6" s="105"/>
      <c r="AF6" s="105"/>
      <c r="AG6" s="105"/>
      <c r="AH6" s="103" t="s">
        <v>439</v>
      </c>
      <c r="AI6" s="103"/>
      <c r="AJ6" s="103"/>
      <c r="AK6" s="103"/>
      <c r="AL6" s="103" t="s">
        <v>451</v>
      </c>
      <c r="AM6" s="103"/>
      <c r="AN6" s="103"/>
      <c r="AO6" s="103"/>
      <c r="AP6" s="108" t="s">
        <v>446</v>
      </c>
      <c r="AQ6" s="108"/>
      <c r="AR6" s="108"/>
      <c r="AS6" s="109"/>
    </row>
    <row r="7" spans="1:47" s="20" customFormat="1" ht="19.5" customHeight="1" thickBot="1" x14ac:dyDescent="0.2">
      <c r="A7" s="18"/>
      <c r="B7" s="142"/>
      <c r="C7" s="142"/>
      <c r="D7" s="142"/>
      <c r="E7" s="142"/>
      <c r="F7" s="142"/>
      <c r="G7" s="142"/>
      <c r="H7" s="143"/>
      <c r="I7" s="143"/>
      <c r="J7" s="143"/>
      <c r="K7" s="144"/>
      <c r="L7" s="144"/>
      <c r="M7" s="21"/>
      <c r="N7" s="21"/>
    </row>
    <row r="8" spans="1:47" s="29" customFormat="1" ht="19.5" customHeight="1" thickBot="1" x14ac:dyDescent="0.2">
      <c r="A8" s="28"/>
      <c r="B8" s="139" t="s">
        <v>1</v>
      </c>
      <c r="C8" s="140"/>
      <c r="D8" s="140"/>
      <c r="E8" s="140"/>
      <c r="F8" s="140"/>
      <c r="G8" s="140"/>
      <c r="H8" s="140"/>
      <c r="I8" s="140"/>
      <c r="J8" s="140"/>
      <c r="K8" s="140"/>
      <c r="L8" s="140"/>
      <c r="M8" s="140"/>
      <c r="N8" s="141"/>
      <c r="P8" s="149"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61" t="s">
        <v>330</v>
      </c>
      <c r="C9" s="162"/>
      <c r="D9" s="162"/>
      <c r="E9" s="162"/>
      <c r="F9" s="162"/>
      <c r="G9" s="162"/>
      <c r="H9" s="162"/>
      <c r="I9" s="162"/>
      <c r="J9" s="162"/>
      <c r="K9" s="162"/>
      <c r="L9" s="162"/>
      <c r="M9" s="162"/>
      <c r="N9" s="163"/>
      <c r="O9" s="20"/>
      <c r="P9" s="110" t="s">
        <v>441</v>
      </c>
      <c r="Q9" s="93"/>
      <c r="R9" s="93"/>
      <c r="S9" s="93"/>
      <c r="T9" s="90" t="str">
        <f>VLOOKUP($P9,DATA1!$1:$225,2,FALSE)</f>
        <v>基礎化粧品</v>
      </c>
      <c r="U9" s="91"/>
      <c r="V9" s="91"/>
      <c r="W9" s="91"/>
      <c r="X9" s="91"/>
      <c r="Y9" s="92"/>
      <c r="Z9" s="93" t="s">
        <v>325</v>
      </c>
      <c r="AA9" s="93"/>
      <c r="AB9" s="93"/>
      <c r="AC9" s="93"/>
      <c r="AD9" s="94" t="s">
        <v>442</v>
      </c>
      <c r="AE9" s="95"/>
      <c r="AF9" s="95"/>
      <c r="AG9" s="95"/>
      <c r="AH9" s="95"/>
      <c r="AI9" s="96"/>
      <c r="AJ9" s="93" t="s">
        <v>445</v>
      </c>
      <c r="AK9" s="93"/>
      <c r="AL9" s="93"/>
      <c r="AM9" s="93"/>
      <c r="AN9" s="121" t="str">
        <f>VLOOKUP($AJ9,DATA1!$1:$169,2,FALSE)</f>
        <v>ポイントケア・スペシャルケア</v>
      </c>
      <c r="AO9" s="122"/>
      <c r="AP9" s="122"/>
      <c r="AQ9" s="122"/>
      <c r="AR9" s="122"/>
      <c r="AS9" s="123"/>
    </row>
    <row r="10" spans="1:47" ht="19.5" customHeight="1" thickBot="1" x14ac:dyDescent="0.2">
      <c r="A10" s="18"/>
      <c r="B10" s="164"/>
      <c r="C10" s="143"/>
      <c r="D10" s="143"/>
      <c r="E10" s="143"/>
      <c r="F10" s="143"/>
      <c r="G10" s="143"/>
      <c r="H10" s="143"/>
      <c r="I10" s="143"/>
      <c r="J10" s="143"/>
      <c r="K10" s="143"/>
      <c r="L10" s="143"/>
      <c r="M10" s="143"/>
      <c r="N10" s="16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4"/>
      <c r="C11" s="143"/>
      <c r="D11" s="143"/>
      <c r="E11" s="143"/>
      <c r="F11" s="143"/>
      <c r="G11" s="143"/>
      <c r="H11" s="143"/>
      <c r="I11" s="143"/>
      <c r="J11" s="143"/>
      <c r="K11" s="143"/>
      <c r="L11" s="143"/>
      <c r="M11" s="143"/>
      <c r="N11" s="165"/>
      <c r="O11" s="26"/>
      <c r="P11" s="119" t="s">
        <v>353</v>
      </c>
      <c r="Q11" s="120"/>
      <c r="R11" s="120"/>
      <c r="S11" s="120"/>
      <c r="T11" s="120"/>
      <c r="U11" s="120"/>
      <c r="V11" s="120"/>
      <c r="W11" s="120"/>
      <c r="X11" s="120"/>
      <c r="Y11" s="120"/>
      <c r="Z11" s="124" t="str">
        <f>AJ9</f>
        <v>040202</v>
      </c>
      <c r="AA11" s="125"/>
      <c r="AB11" s="125"/>
      <c r="AC11" s="125"/>
      <c r="AD11" s="125"/>
      <c r="AE11" s="125"/>
      <c r="AF11" s="125"/>
      <c r="AG11" s="125"/>
      <c r="AH11" s="125"/>
      <c r="AI11" s="126"/>
      <c r="AJ11" s="127" t="s">
        <v>452</v>
      </c>
      <c r="AK11" s="128"/>
      <c r="AL11" s="128"/>
      <c r="AM11" s="128"/>
      <c r="AN11" s="128"/>
      <c r="AO11" s="128"/>
      <c r="AP11" s="128"/>
      <c r="AQ11" s="128"/>
      <c r="AR11" s="128"/>
      <c r="AS11" s="129"/>
    </row>
    <row r="12" spans="1:47" ht="19.5" customHeight="1" thickBot="1" x14ac:dyDescent="0.2">
      <c r="A12" s="18"/>
      <c r="B12" s="164"/>
      <c r="C12" s="143"/>
      <c r="D12" s="143"/>
      <c r="E12" s="143"/>
      <c r="F12" s="143"/>
      <c r="G12" s="143"/>
      <c r="H12" s="143"/>
      <c r="I12" s="143"/>
      <c r="J12" s="143"/>
      <c r="K12" s="143"/>
      <c r="L12" s="143"/>
      <c r="M12" s="143"/>
      <c r="N12" s="165"/>
      <c r="O12" s="20"/>
    </row>
    <row r="13" spans="1:47" ht="19.5" customHeight="1" x14ac:dyDescent="0.15">
      <c r="A13" s="18"/>
      <c r="B13" s="164"/>
      <c r="C13" s="143"/>
      <c r="D13" s="143"/>
      <c r="E13" s="143"/>
      <c r="F13" s="143"/>
      <c r="G13" s="143"/>
      <c r="H13" s="143"/>
      <c r="I13" s="143"/>
      <c r="J13" s="143"/>
      <c r="K13" s="143"/>
      <c r="L13" s="143"/>
      <c r="M13" s="143"/>
      <c r="N13" s="165"/>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4"/>
      <c r="C14" s="143"/>
      <c r="D14" s="143"/>
      <c r="E14" s="143"/>
      <c r="F14" s="143"/>
      <c r="G14" s="143"/>
      <c r="H14" s="143"/>
      <c r="I14" s="143"/>
      <c r="J14" s="143"/>
      <c r="K14" s="143"/>
      <c r="L14" s="143"/>
      <c r="M14" s="143"/>
      <c r="N14" s="165"/>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4"/>
      <c r="C15" s="143"/>
      <c r="D15" s="143"/>
      <c r="E15" s="143"/>
      <c r="F15" s="143"/>
      <c r="G15" s="143"/>
      <c r="H15" s="143"/>
      <c r="I15" s="143"/>
      <c r="J15" s="143"/>
      <c r="K15" s="143"/>
      <c r="L15" s="143"/>
      <c r="M15" s="143"/>
      <c r="N15" s="165"/>
      <c r="O15" s="20"/>
    </row>
    <row r="16" spans="1:47" ht="19.5" customHeight="1" thickBot="1" x14ac:dyDescent="0.2">
      <c r="A16" s="18"/>
      <c r="B16" s="164"/>
      <c r="C16" s="143"/>
      <c r="D16" s="143"/>
      <c r="E16" s="143"/>
      <c r="F16" s="143"/>
      <c r="G16" s="143"/>
      <c r="H16" s="143"/>
      <c r="I16" s="143"/>
      <c r="J16" s="143"/>
      <c r="K16" s="143"/>
      <c r="L16" s="143"/>
      <c r="M16" s="143"/>
      <c r="N16" s="165"/>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90"/>
    </row>
    <row r="17" spans="1:45" ht="19.5" customHeight="1" x14ac:dyDescent="0.15">
      <c r="A17" s="18"/>
      <c r="B17" s="164"/>
      <c r="C17" s="143"/>
      <c r="D17" s="143"/>
      <c r="E17" s="143"/>
      <c r="F17" s="143"/>
      <c r="G17" s="143"/>
      <c r="H17" s="143"/>
      <c r="I17" s="143"/>
      <c r="J17" s="143"/>
      <c r="K17" s="143"/>
      <c r="L17" s="143"/>
      <c r="M17" s="143"/>
      <c r="N17" s="165"/>
      <c r="O17" s="20"/>
      <c r="P17" s="191" t="s">
        <v>453</v>
      </c>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3"/>
    </row>
    <row r="18" spans="1:45" ht="19.5" customHeight="1" x14ac:dyDescent="0.15">
      <c r="A18" s="18"/>
      <c r="B18" s="164"/>
      <c r="C18" s="143"/>
      <c r="D18" s="143"/>
      <c r="E18" s="143"/>
      <c r="F18" s="143"/>
      <c r="G18" s="143"/>
      <c r="H18" s="143"/>
      <c r="I18" s="143"/>
      <c r="J18" s="143"/>
      <c r="K18" s="143"/>
      <c r="L18" s="143"/>
      <c r="M18" s="143"/>
      <c r="N18" s="165"/>
      <c r="O18" s="20"/>
      <c r="P18" s="194"/>
      <c r="Q18" s="195"/>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6"/>
    </row>
    <row r="19" spans="1:45" ht="19.5" customHeight="1" x14ac:dyDescent="0.15">
      <c r="A19" s="18"/>
      <c r="B19" s="164"/>
      <c r="C19" s="143"/>
      <c r="D19" s="143"/>
      <c r="E19" s="143"/>
      <c r="F19" s="143"/>
      <c r="G19" s="143"/>
      <c r="H19" s="143"/>
      <c r="I19" s="143"/>
      <c r="J19" s="143"/>
      <c r="K19" s="143"/>
      <c r="L19" s="143"/>
      <c r="M19" s="143"/>
      <c r="N19" s="165"/>
      <c r="O19" s="20"/>
      <c r="P19" s="194"/>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6"/>
    </row>
    <row r="20" spans="1:45" ht="19.5" customHeight="1" x14ac:dyDescent="0.15">
      <c r="A20" s="18"/>
      <c r="B20" s="164"/>
      <c r="C20" s="143"/>
      <c r="D20" s="143"/>
      <c r="E20" s="143"/>
      <c r="F20" s="143"/>
      <c r="G20" s="143"/>
      <c r="H20" s="143"/>
      <c r="I20" s="143"/>
      <c r="J20" s="143"/>
      <c r="K20" s="143"/>
      <c r="L20" s="143"/>
      <c r="M20" s="143"/>
      <c r="N20" s="165"/>
      <c r="O20" s="20"/>
      <c r="P20" s="194"/>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6"/>
    </row>
    <row r="21" spans="1:45" ht="19.5" customHeight="1" x14ac:dyDescent="0.15">
      <c r="A21" s="18"/>
      <c r="B21" s="164"/>
      <c r="C21" s="143"/>
      <c r="D21" s="143"/>
      <c r="E21" s="143"/>
      <c r="F21" s="143"/>
      <c r="G21" s="143"/>
      <c r="H21" s="143"/>
      <c r="I21" s="143"/>
      <c r="J21" s="143"/>
      <c r="K21" s="143"/>
      <c r="L21" s="143"/>
      <c r="M21" s="143"/>
      <c r="N21" s="165"/>
      <c r="O21" s="20"/>
      <c r="P21" s="194"/>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6"/>
    </row>
    <row r="22" spans="1:45" ht="19.5" customHeight="1" x14ac:dyDescent="0.15">
      <c r="A22" s="18"/>
      <c r="B22" s="164"/>
      <c r="C22" s="143"/>
      <c r="D22" s="143"/>
      <c r="E22" s="143"/>
      <c r="F22" s="143"/>
      <c r="G22" s="143"/>
      <c r="H22" s="143"/>
      <c r="I22" s="143"/>
      <c r="J22" s="143"/>
      <c r="K22" s="143"/>
      <c r="L22" s="143"/>
      <c r="M22" s="143"/>
      <c r="N22" s="165"/>
      <c r="O22" s="20"/>
      <c r="P22" s="194"/>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6"/>
    </row>
    <row r="23" spans="1:45" s="48" customFormat="1" ht="19.5" customHeight="1" thickBot="1" x14ac:dyDescent="0.2">
      <c r="A23" s="21"/>
      <c r="B23" s="166"/>
      <c r="C23" s="167"/>
      <c r="D23" s="167"/>
      <c r="E23" s="167"/>
      <c r="F23" s="167"/>
      <c r="G23" s="167"/>
      <c r="H23" s="167"/>
      <c r="I23" s="167"/>
      <c r="J23" s="167"/>
      <c r="K23" s="167"/>
      <c r="L23" s="167"/>
      <c r="M23" s="167"/>
      <c r="N23" s="168"/>
      <c r="P23" s="197"/>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9"/>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9" t="s">
        <v>351</v>
      </c>
      <c r="C25" s="170"/>
      <c r="D25" s="170"/>
      <c r="E25" s="170"/>
      <c r="F25" s="170"/>
      <c r="G25" s="170"/>
      <c r="H25" s="170"/>
      <c r="I25" s="170"/>
      <c r="J25" s="170"/>
      <c r="K25" s="170"/>
      <c r="L25" s="170"/>
      <c r="M25" s="170"/>
      <c r="N25" s="170"/>
      <c r="O25" s="170"/>
      <c r="P25" s="170"/>
      <c r="Q25" s="170"/>
      <c r="R25" s="170"/>
      <c r="S25" s="170"/>
      <c r="T25" s="170"/>
      <c r="U25" s="170"/>
      <c r="V25" s="170"/>
      <c r="W25" s="170"/>
      <c r="X25" s="170"/>
      <c r="Y25" s="170"/>
      <c r="Z25" s="170"/>
      <c r="AA25" s="170"/>
      <c r="AB25" s="170"/>
      <c r="AC25" s="170"/>
      <c r="AD25" s="170"/>
      <c r="AE25" s="170"/>
      <c r="AF25" s="170"/>
      <c r="AG25" s="170"/>
      <c r="AH25" s="170"/>
      <c r="AI25" s="170"/>
      <c r="AJ25" s="170"/>
      <c r="AK25" s="170"/>
      <c r="AL25" s="170"/>
      <c r="AM25" s="170"/>
      <c r="AN25" s="170"/>
      <c r="AO25" s="170"/>
      <c r="AP25" s="170"/>
      <c r="AQ25" s="170"/>
      <c r="AR25" s="170"/>
      <c r="AS25" s="171"/>
    </row>
    <row r="26" spans="1:45" s="48" customFormat="1" ht="19.5" customHeight="1" x14ac:dyDescent="0.15">
      <c r="A26" s="21"/>
      <c r="B26" s="181" t="s">
        <v>454</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3"/>
    </row>
    <row r="27" spans="1:45" s="48" customFormat="1" ht="19.5" customHeight="1" x14ac:dyDescent="0.15">
      <c r="A27" s="21"/>
      <c r="B27" s="184"/>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6"/>
    </row>
    <row r="28" spans="1:45" s="48" customFormat="1" ht="19.5" customHeight="1" x14ac:dyDescent="0.15">
      <c r="A28" s="21"/>
      <c r="B28" s="184"/>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6"/>
    </row>
    <row r="29" spans="1:45" s="48" customFormat="1" ht="19.5" customHeight="1" x14ac:dyDescent="0.15">
      <c r="A29" s="21"/>
      <c r="B29" s="184"/>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6"/>
    </row>
    <row r="30" spans="1:45" s="48" customFormat="1" ht="19.5" customHeight="1" x14ac:dyDescent="0.15">
      <c r="A30" s="21"/>
      <c r="B30" s="184"/>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6"/>
    </row>
    <row r="31" spans="1:45" s="48" customFormat="1" ht="19.5" customHeight="1" x14ac:dyDescent="0.15">
      <c r="A31" s="21"/>
      <c r="B31" s="184"/>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6"/>
    </row>
    <row r="32" spans="1:45" s="48" customFormat="1" ht="19.5" customHeight="1" x14ac:dyDescent="0.15">
      <c r="B32" s="184"/>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6"/>
    </row>
    <row r="33" spans="1:45" s="48" customFormat="1" ht="19.5" customHeight="1" x14ac:dyDescent="0.15">
      <c r="B33" s="184"/>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6"/>
    </row>
    <row r="34" spans="1:45" s="48" customFormat="1" ht="19.5" customHeight="1" x14ac:dyDescent="0.15">
      <c r="B34" s="184"/>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6"/>
    </row>
    <row r="35" spans="1:45" s="48" customFormat="1" ht="19.5" customHeight="1" x14ac:dyDescent="0.15">
      <c r="B35" s="184"/>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6"/>
    </row>
    <row r="36" spans="1:45" s="48" customFormat="1" ht="19.5" customHeight="1" x14ac:dyDescent="0.15">
      <c r="B36" s="184"/>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6"/>
    </row>
    <row r="37" spans="1:45" s="48" customFormat="1" ht="19.5" customHeight="1" x14ac:dyDescent="0.15">
      <c r="B37" s="184"/>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6"/>
    </row>
    <row r="38" spans="1:45" s="48" customFormat="1" ht="19.5" customHeight="1" x14ac:dyDescent="0.15">
      <c r="B38" s="184"/>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6"/>
    </row>
    <row r="39" spans="1:45" s="48" customFormat="1" ht="19.5" customHeight="1" x14ac:dyDescent="0.15">
      <c r="B39" s="184"/>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6"/>
    </row>
    <row r="40" spans="1:45" s="48" customFormat="1" ht="19.5" customHeight="1" x14ac:dyDescent="0.15">
      <c r="B40" s="184"/>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6"/>
    </row>
    <row r="41" spans="1:45" s="48" customFormat="1" ht="19.5" customHeight="1" x14ac:dyDescent="0.15">
      <c r="B41" s="184"/>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6"/>
    </row>
    <row r="42" spans="1:45" s="48" customFormat="1" ht="19.5" customHeight="1" x14ac:dyDescent="0.15">
      <c r="B42" s="184"/>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6"/>
    </row>
    <row r="43" spans="1:45" s="48" customFormat="1" ht="19.5" customHeight="1" x14ac:dyDescent="0.15">
      <c r="B43" s="184"/>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6"/>
    </row>
    <row r="44" spans="1:45" s="48" customFormat="1" ht="19.5" customHeight="1" x14ac:dyDescent="0.15">
      <c r="B44" s="184"/>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6"/>
    </row>
    <row r="45" spans="1:45" s="48" customFormat="1" ht="19.5" customHeight="1" x14ac:dyDescent="0.15">
      <c r="B45" s="184"/>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6"/>
    </row>
    <row r="46" spans="1:45" s="48" customFormat="1" ht="19.5" customHeight="1" thickBot="1" x14ac:dyDescent="0.2">
      <c r="B46" s="187"/>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c r="AA46" s="188"/>
      <c r="AB46" s="188"/>
      <c r="AC46" s="188"/>
      <c r="AD46" s="188"/>
      <c r="AE46" s="188"/>
      <c r="AF46" s="188"/>
      <c r="AG46" s="188"/>
      <c r="AH46" s="188"/>
      <c r="AI46" s="188"/>
      <c r="AJ46" s="188"/>
      <c r="AK46" s="188"/>
      <c r="AL46" s="188"/>
      <c r="AM46" s="188"/>
      <c r="AN46" s="188"/>
      <c r="AO46" s="188"/>
      <c r="AP46" s="188"/>
      <c r="AQ46" s="188"/>
      <c r="AR46" s="188"/>
      <c r="AS46" s="189"/>
    </row>
    <row r="47" spans="1:45" s="48" customFormat="1" ht="19.5" customHeight="1" thickBot="1" x14ac:dyDescent="0.2"/>
    <row r="48" spans="1:45" s="48" customFormat="1" ht="19.5" customHeight="1" thickBot="1" x14ac:dyDescent="0.2">
      <c r="A48" s="21"/>
      <c r="B48" s="169" t="s">
        <v>352</v>
      </c>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1"/>
    </row>
    <row r="49" spans="1:46" s="48" customFormat="1" ht="19.5" customHeight="1" x14ac:dyDescent="0.15">
      <c r="B49" s="172"/>
      <c r="C49" s="173"/>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4"/>
    </row>
    <row r="50" spans="1:46" s="48" customFormat="1" ht="19.5" customHeight="1" x14ac:dyDescent="0.15">
      <c r="B50" s="175"/>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7"/>
    </row>
    <row r="51" spans="1:46" s="48" customFormat="1" ht="19.5" customHeight="1" x14ac:dyDescent="0.15">
      <c r="B51" s="175"/>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7"/>
    </row>
    <row r="52" spans="1:46" s="48" customFormat="1" ht="19.5" customHeight="1" x14ac:dyDescent="0.15">
      <c r="B52" s="175"/>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7"/>
    </row>
    <row r="53" spans="1:46" s="48" customFormat="1" ht="19.5" customHeight="1" x14ac:dyDescent="0.15">
      <c r="B53" s="175"/>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7"/>
    </row>
    <row r="54" spans="1:46" s="48" customFormat="1" ht="19.5" customHeight="1" x14ac:dyDescent="0.15">
      <c r="B54" s="175"/>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7"/>
    </row>
    <row r="55" spans="1:46" s="48" customFormat="1" ht="19.5" customHeight="1" thickBot="1" x14ac:dyDescent="0.2">
      <c r="B55" s="178"/>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79"/>
      <c r="AH55" s="179"/>
      <c r="AI55" s="179"/>
      <c r="AJ55" s="179"/>
      <c r="AK55" s="179"/>
      <c r="AL55" s="179"/>
      <c r="AM55" s="179"/>
      <c r="AN55" s="179"/>
      <c r="AO55" s="179"/>
      <c r="AP55" s="179"/>
      <c r="AQ55" s="179"/>
      <c r="AR55" s="179"/>
      <c r="AS55" s="180"/>
    </row>
    <row r="56" spans="1:46" s="48" customFormat="1" ht="19.5" customHeight="1" thickBot="1" x14ac:dyDescent="0.2"/>
    <row r="57" spans="1:46" s="52" customFormat="1" ht="19.5" customHeight="1" x14ac:dyDescent="0.15">
      <c r="A57" s="51"/>
      <c r="B57" s="200" t="s">
        <v>332</v>
      </c>
      <c r="C57" s="201"/>
      <c r="D57" s="201"/>
      <c r="E57" s="201"/>
      <c r="F57" s="201"/>
      <c r="G57" s="201"/>
      <c r="H57" s="201"/>
      <c r="I57" s="201"/>
      <c r="J57" s="201"/>
      <c r="K57" s="202"/>
      <c r="L57" s="200" t="s">
        <v>333</v>
      </c>
      <c r="M57" s="201"/>
      <c r="N57" s="201"/>
      <c r="O57" s="201"/>
      <c r="P57" s="201"/>
      <c r="Q57" s="201"/>
      <c r="R57" s="201"/>
      <c r="S57" s="201"/>
      <c r="T57" s="201"/>
      <c r="U57" s="203"/>
      <c r="V57" s="204" t="s">
        <v>338</v>
      </c>
      <c r="W57" s="201"/>
      <c r="X57" s="201"/>
      <c r="Y57" s="202"/>
      <c r="Z57" s="200" t="s">
        <v>339</v>
      </c>
      <c r="AA57" s="201"/>
      <c r="AB57" s="201"/>
      <c r="AC57" s="201"/>
      <c r="AD57" s="201"/>
      <c r="AE57" s="201"/>
      <c r="AF57" s="201"/>
      <c r="AG57" s="201"/>
      <c r="AH57" s="201"/>
      <c r="AI57" s="201"/>
      <c r="AJ57" s="201"/>
      <c r="AK57" s="201"/>
      <c r="AL57" s="201"/>
      <c r="AM57" s="201"/>
      <c r="AN57" s="201"/>
      <c r="AO57" s="201"/>
      <c r="AP57" s="201"/>
      <c r="AQ57" s="201"/>
      <c r="AR57" s="201"/>
      <c r="AS57" s="203"/>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5" t="s">
        <v>340</v>
      </c>
      <c r="AA58" s="206"/>
      <c r="AB58" s="206"/>
      <c r="AC58" s="206"/>
      <c r="AD58" s="206"/>
      <c r="AE58" s="206"/>
      <c r="AF58" s="206"/>
      <c r="AG58" s="206" t="s">
        <v>341</v>
      </c>
      <c r="AH58" s="206"/>
      <c r="AI58" s="206"/>
      <c r="AJ58" s="206"/>
      <c r="AK58" s="206"/>
      <c r="AL58" s="206"/>
      <c r="AM58" s="206"/>
      <c r="AN58" s="206" t="s">
        <v>342</v>
      </c>
      <c r="AO58" s="206"/>
      <c r="AP58" s="206"/>
      <c r="AQ58" s="206"/>
      <c r="AR58" s="206"/>
      <c r="AS58" s="207"/>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2" t="s">
        <v>422</v>
      </c>
      <c r="AA59" s="153"/>
      <c r="AB59" s="153"/>
      <c r="AC59" s="153"/>
      <c r="AD59" s="153"/>
      <c r="AE59" s="153"/>
      <c r="AF59" s="153"/>
      <c r="AG59" s="153" t="s">
        <v>422</v>
      </c>
      <c r="AH59" s="153"/>
      <c r="AI59" s="153"/>
      <c r="AJ59" s="153"/>
      <c r="AK59" s="153"/>
      <c r="AL59" s="153"/>
      <c r="AM59" s="153"/>
      <c r="AN59" s="153" t="s">
        <v>422</v>
      </c>
      <c r="AO59" s="153"/>
      <c r="AP59" s="153"/>
      <c r="AQ59" s="153"/>
      <c r="AR59" s="153"/>
      <c r="AS59" s="154"/>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5" t="s">
        <v>343</v>
      </c>
      <c r="C61" s="156"/>
      <c r="D61" s="156" t="s">
        <v>344</v>
      </c>
      <c r="E61" s="156"/>
      <c r="F61" s="156" t="s">
        <v>345</v>
      </c>
      <c r="G61" s="156"/>
      <c r="H61" s="156" t="s">
        <v>346</v>
      </c>
      <c r="I61" s="158"/>
      <c r="J61" s="60"/>
      <c r="K61" s="155" t="s">
        <v>347</v>
      </c>
      <c r="L61" s="156"/>
      <c r="M61" s="156"/>
      <c r="N61" s="156"/>
      <c r="O61" s="156"/>
      <c r="P61" s="156"/>
      <c r="Q61" s="156"/>
      <c r="R61" s="156"/>
      <c r="S61" s="156"/>
      <c r="T61" s="156" t="s">
        <v>348</v>
      </c>
      <c r="U61" s="156"/>
      <c r="V61" s="156"/>
      <c r="W61" s="156"/>
      <c r="X61" s="156"/>
      <c r="Y61" s="156"/>
      <c r="Z61" s="156"/>
      <c r="AA61" s="156"/>
      <c r="AB61" s="156"/>
      <c r="AC61" s="156" t="s">
        <v>349</v>
      </c>
      <c r="AD61" s="156"/>
      <c r="AE61" s="156"/>
      <c r="AF61" s="156"/>
      <c r="AG61" s="156"/>
      <c r="AH61" s="156"/>
      <c r="AI61" s="156"/>
      <c r="AJ61" s="156"/>
      <c r="AK61" s="156"/>
      <c r="AL61" s="156" t="s">
        <v>350</v>
      </c>
      <c r="AM61" s="156"/>
      <c r="AN61" s="156"/>
      <c r="AO61" s="156"/>
      <c r="AP61" s="156"/>
      <c r="AQ61" s="156"/>
      <c r="AR61" s="156"/>
      <c r="AS61" s="158"/>
    </row>
    <row r="62" spans="1:46" s="49" customFormat="1" ht="19.5" customHeight="1" thickBot="1" x14ac:dyDescent="0.2">
      <c r="B62" s="157">
        <v>1</v>
      </c>
      <c r="C62" s="131"/>
      <c r="D62" s="131" t="s">
        <v>439</v>
      </c>
      <c r="E62" s="131"/>
      <c r="F62" s="131" t="s">
        <v>439</v>
      </c>
      <c r="G62" s="131"/>
      <c r="H62" s="131" t="s">
        <v>439</v>
      </c>
      <c r="I62" s="132"/>
      <c r="K62" s="159">
        <v>42496</v>
      </c>
      <c r="L62" s="160"/>
      <c r="M62" s="160"/>
      <c r="N62" s="160"/>
      <c r="O62" s="160"/>
      <c r="P62" s="160"/>
      <c r="Q62" s="160"/>
      <c r="R62" s="160"/>
      <c r="S62" s="160"/>
      <c r="T62" s="130" t="s">
        <v>424</v>
      </c>
      <c r="U62" s="131"/>
      <c r="V62" s="131"/>
      <c r="W62" s="131"/>
      <c r="X62" s="131"/>
      <c r="Y62" s="131"/>
      <c r="Z62" s="131"/>
      <c r="AA62" s="131"/>
      <c r="AB62" s="131"/>
      <c r="AC62" s="131" t="s">
        <v>423</v>
      </c>
      <c r="AD62" s="131"/>
      <c r="AE62" s="131"/>
      <c r="AF62" s="131"/>
      <c r="AG62" s="131"/>
      <c r="AH62" s="131"/>
      <c r="AI62" s="131"/>
      <c r="AJ62" s="131"/>
      <c r="AK62" s="131"/>
      <c r="AL62" s="130" t="s">
        <v>423</v>
      </c>
      <c r="AM62" s="131"/>
      <c r="AN62" s="131"/>
      <c r="AO62" s="131"/>
      <c r="AP62" s="131"/>
      <c r="AQ62" s="131"/>
      <c r="AR62" s="131"/>
      <c r="AS62" s="132"/>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8" t="s">
        <v>2</v>
      </c>
      <c r="B1" s="211" t="s">
        <v>3</v>
      </c>
      <c r="C1" s="211"/>
      <c r="D1" s="211"/>
      <c r="E1" s="211"/>
      <c r="F1" s="211"/>
      <c r="G1" s="211"/>
      <c r="H1" s="211"/>
      <c r="I1" s="211"/>
      <c r="J1" s="211"/>
      <c r="K1" s="211"/>
      <c r="L1" s="211"/>
      <c r="M1" s="211"/>
      <c r="N1" s="211"/>
      <c r="O1" s="211"/>
      <c r="P1" s="212"/>
      <c r="Q1" s="211"/>
      <c r="R1" s="213" t="s">
        <v>4</v>
      </c>
      <c r="S1" s="213"/>
      <c r="T1" s="213"/>
      <c r="U1" s="214" t="s">
        <v>4</v>
      </c>
      <c r="V1" s="215"/>
      <c r="W1" s="215"/>
      <c r="X1" s="215"/>
      <c r="Y1" s="215"/>
      <c r="Z1" s="215"/>
      <c r="AA1" s="215"/>
      <c r="AB1" s="215"/>
      <c r="AC1" s="215"/>
      <c r="AD1" s="215"/>
      <c r="AE1" s="215"/>
      <c r="AF1" s="215"/>
      <c r="AG1" s="215"/>
      <c r="AH1" s="215"/>
      <c r="AI1" s="215"/>
      <c r="AJ1" s="215"/>
      <c r="AK1" s="215"/>
      <c r="AL1" s="215"/>
      <c r="AM1" s="215"/>
      <c r="AN1" s="215"/>
      <c r="AO1" s="215"/>
      <c r="AP1" s="215"/>
      <c r="AQ1" s="215"/>
      <c r="AR1" s="215"/>
      <c r="AS1" s="215"/>
      <c r="AT1" s="215"/>
      <c r="AU1" s="216"/>
      <c r="AV1" s="217" t="s">
        <v>5</v>
      </c>
      <c r="AW1" s="213" t="s">
        <v>6</v>
      </c>
      <c r="AX1" s="213"/>
      <c r="AY1" s="213"/>
      <c r="AZ1" s="217" t="s">
        <v>7</v>
      </c>
      <c r="BA1" s="217"/>
      <c r="BB1" s="217"/>
      <c r="BC1" s="217"/>
    </row>
    <row r="2" spans="1:55" s="1" customFormat="1" ht="37.5" customHeight="1" x14ac:dyDescent="0.15">
      <c r="A2" s="209"/>
      <c r="B2" s="211"/>
      <c r="C2" s="211"/>
      <c r="D2" s="211"/>
      <c r="E2" s="211"/>
      <c r="F2" s="211"/>
      <c r="G2" s="211"/>
      <c r="H2" s="211"/>
      <c r="I2" s="211"/>
      <c r="J2" s="211"/>
      <c r="K2" s="211"/>
      <c r="L2" s="211"/>
      <c r="M2" s="211"/>
      <c r="N2" s="211"/>
      <c r="O2" s="211"/>
      <c r="P2" s="212"/>
      <c r="Q2" s="211"/>
      <c r="R2" s="213"/>
      <c r="S2" s="213"/>
      <c r="T2" s="213"/>
      <c r="U2" s="214" t="s">
        <v>8</v>
      </c>
      <c r="V2" s="215"/>
      <c r="W2" s="215"/>
      <c r="X2" s="215"/>
      <c r="Y2" s="215"/>
      <c r="Z2" s="215"/>
      <c r="AA2" s="215"/>
      <c r="AB2" s="215"/>
      <c r="AC2" s="215"/>
      <c r="AD2" s="216"/>
      <c r="AE2" s="213" t="s">
        <v>9</v>
      </c>
      <c r="AF2" s="213"/>
      <c r="AG2" s="213"/>
      <c r="AH2" s="213"/>
      <c r="AI2" s="213"/>
      <c r="AJ2" s="213"/>
      <c r="AK2" s="213"/>
      <c r="AL2" s="213"/>
      <c r="AM2" s="213"/>
      <c r="AN2" s="213"/>
      <c r="AO2" s="213" t="s">
        <v>10</v>
      </c>
      <c r="AP2" s="213"/>
      <c r="AQ2" s="213"/>
      <c r="AR2" s="213"/>
      <c r="AS2" s="213" t="s">
        <v>11</v>
      </c>
      <c r="AT2" s="213"/>
      <c r="AU2" s="213"/>
      <c r="AV2" s="217"/>
      <c r="AW2" s="213"/>
      <c r="AX2" s="213"/>
      <c r="AY2" s="213"/>
      <c r="AZ2" s="217" t="s">
        <v>12</v>
      </c>
      <c r="BA2" s="217" t="s">
        <v>13</v>
      </c>
      <c r="BB2" s="217" t="s">
        <v>14</v>
      </c>
      <c r="BC2" s="217" t="s">
        <v>15</v>
      </c>
    </row>
    <row r="3" spans="1:55" s="1" customFormat="1" ht="37.5" customHeight="1" thickBot="1" x14ac:dyDescent="0.2">
      <c r="A3" s="210"/>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8"/>
      <c r="BA3" s="218"/>
      <c r="BB3" s="218"/>
      <c r="BC3" s="218"/>
    </row>
    <row r="4" spans="1:55" s="72" customFormat="1" ht="37.5" customHeight="1" x14ac:dyDescent="0.15">
      <c r="A4" s="69">
        <v>1</v>
      </c>
      <c r="B4" s="8" t="str">
        <f>商品登録書!P9</f>
        <v>04</v>
      </c>
      <c r="C4" s="8" t="str">
        <f>商品登録書!Z9</f>
        <v>01</v>
      </c>
      <c r="D4" s="8" t="str">
        <f>商品登録書!AJ9</f>
        <v>040202</v>
      </c>
      <c r="E4" s="8" t="str">
        <f>商品登録書!AJ11</f>
        <v>0003</v>
      </c>
      <c r="F4" s="8" t="str">
        <f>商品登録書!P14</f>
        <v>-</v>
      </c>
      <c r="G4" s="8" t="str">
        <f>商品登録書!T14</f>
        <v>-</v>
      </c>
      <c r="H4" s="8" t="str">
        <f>商品登録書!AE14</f>
        <v>-</v>
      </c>
      <c r="I4" s="8" t="str">
        <f>商品登録書!AL14</f>
        <v>-</v>
      </c>
      <c r="J4" s="70" t="str">
        <f>商品登録書!I6</f>
        <v>クラシエ</v>
      </c>
      <c r="K4" s="70" t="str">
        <f>商品登録書!N6</f>
        <v>肌美精</v>
      </c>
      <c r="L4" s="70" t="str">
        <f>商品登録書!X6</f>
        <v>リンクルケア濃密潤い美容液</v>
      </c>
      <c r="M4" s="70" t="str">
        <f>商品登録書!AH6</f>
        <v>-</v>
      </c>
      <c r="N4" s="70" t="str">
        <f>商品登録書!AL6</f>
        <v>30ml</v>
      </c>
      <c r="O4" s="10" t="str">
        <f>商品登録書!B6</f>
        <v>4901417621559</v>
      </c>
      <c r="P4" s="10"/>
      <c r="Q4" s="70" t="str">
        <f>商品登録書!AP6</f>
        <v>オープン</v>
      </c>
      <c r="R4" s="74" t="str">
        <f>商品登録書!P17</f>
        <v>・潤いをギュッと閉じ込めた濃密美容液で、目もと・口もとの乾燥小じわを目立たなくします。（効能評価試験済み）
・ゴールドレチノールEx配合。
・4種の保湿成分に加えて、11種のオーガニックモイスチャー成分を配合。角質層の最深層まで潤します。
・無香料、無着色。</v>
      </c>
      <c r="S4" s="74" t="str">
        <f>商品登録書!B26</f>
        <v>・化粧水、乳液などで肌を整えた後、目もとや口もとの乾燥や乾燥による小じわの気になる部分にやさしくなじませてください。
・朝晩お使いいただけます。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42496</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443</v>
      </c>
      <c r="B75" s="37" t="s">
        <v>444</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2016-05-06T00:46:51Z</dcterms:modified>
</cp:coreProperties>
</file>