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L4" i="3" l="1"/>
  <c r="BC4" i="3"/>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<sst xmlns="http://schemas.openxmlformats.org/spreadsheetml/2006/main" count="489" uniqueCount="455">
  <si>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</si>
  <si>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</si>
  <si>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</si>
  <si>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</si>
  <si>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</si>
  <si>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</si>
  <si>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</si>
  <si>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</si>
  <si>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</si>
  <si>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</si>
  <si>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</si>
  <si>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</si>
  <si>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</si>
  <si>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</si>
  <si>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</si>
  <si>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</si>
  <si>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</si>
  <si>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</si>
  <si>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</si>
  <si>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</si>
  <si>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</si>
  <si>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</si>
  <si>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</si>
  <si>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</si>
  <si>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</si>
  <si>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</si>
  <si>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</si>
  <si>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</si>
  <si>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</si>
  <si>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</si>
  <si>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</si>
  <si>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</si>
  <si>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</si>
  <si>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</si>
  <si>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</si>
  <si>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</si>
  <si>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</si>
  <si>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</si>
  <si>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</si>
  <si>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</si>
  <si>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</si>
  <si>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</si>
  <si>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</si>
  <si>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</si>
  <si>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</si>
  <si>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</si>
  <si>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</si>
  <si>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</si>
  <si>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</si>
  <si>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</si>
  <si>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</si>
  <si>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</si>
  <si>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</si>
  <si>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</si>
  <si>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</si>
  <si>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</si>
  <si>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</si>
  <si>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</si>
  <si>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</si>
  <si>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</si>
  <si>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</si>
  <si>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</si>
  <si>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</si>
  <si>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</si>
  <si>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</si>
  <si>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</si>
  <si>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</si>
  <si>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</si>
  <si>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</si>
  <si>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</si>
  <si>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</si>
  <si>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</si>
  <si>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</si>
  <si>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</si>
  <si>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</si>
  <si>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</si>
  <si>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</si>
  <si>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</si>
  <si>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</si>
  <si>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</si>
  <si>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</si>
  <si>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</si>
  <si>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</si>
  <si>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</si>
  <si>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</si>
  <si>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</si>
  <si>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</si>
  <si>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</si>
  <si>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</si>
  <si>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</si>
  <si>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</si>
  <si>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</si>
  <si>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</si>
  <si>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</si>
  <si>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</si>
  <si>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</si>
  <si>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</si>
  <si>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</si>
  <si>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</si>
  <si>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</si>
  <si>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</si>
  <si>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</si>
  <si>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</si>
  <si>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</si>
  <si>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</si>
  <si>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</si>
  <si>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</si>
  <si>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</si>
  <si>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</si>
  <si>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</si>
  <si>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</si>
  <si>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</si>
  <si>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</si>
  <si>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</si>
  <si>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</si>
  <si>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</si>
  <si>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</si>
  <si>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</si>
  <si>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</si>
  <si>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</si>
  <si>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</si>
  <si>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</si>
  <si>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</si>
  <si>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</si>
  <si>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</si>
  <si>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</si>
  <si>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</si>
  <si>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</si>
  <si>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</si>
  <si>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</si>
  <si>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</si>
  <si>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</si>
  <si>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</si>
  <si>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</si>
  <si>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</si>
  <si>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</si>
  <si>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</si>
  <si>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</si>
  <si>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</si>
  <si>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</si>
  <si>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</si>
  <si>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</si>
  <si>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</si>
  <si>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</si>
  <si>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</si>
  <si>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</si>
  <si>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</si>
  <si>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</si>
  <si>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</si>
  <si>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</si>
  <si>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</si>
  <si>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</si>
  <si>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</si>
  <si>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</si>
  <si>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</si>
  <si>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</si>
  <si>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</si>
  <si>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</si>
  <si>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</si>
  <si>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</si>
  <si>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</si>
  <si>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</si>
  <si>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</si>
  <si>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</si>
  <si>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</si>
  <si>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</si>
  <si>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</si>
  <si>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</si>
  <si>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</si>
  <si>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</si>
  <si>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</si>
  <si>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</si>
  <si>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</si>
  <si>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</si>
  <si>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</si>
  <si>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</si>
  <si>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</si>
  <si>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</si>
  <si>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</si>
  <si>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</si>
  <si>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</si>
  <si>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</si>
  <si>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</si>
  <si>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</si>
  <si>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</si>
  <si>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</si>
  <si>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</si>
  <si>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</si>
  <si>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</si>
  <si>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</si>
  <si>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</si>
  <si>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</si>
  <si>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</si>
  <si>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</si>
  <si>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</si>
  <si>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</si>
  <si>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</si>
  <si>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</si>
  <si>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</si>
  <si>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</si>
  <si>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</si>
  <si>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</si>
  <si>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</si>
  <si>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</si>
  <si>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</si>
  <si>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</si>
  <si>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</si>
  <si>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</si>
  <si>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</si>
  <si>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</si>
  <si>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</si>
  <si>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</si>
  <si>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</si>
  <si>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</si>
  <si>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</si>
  <si>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</si>
  <si>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</si>
  <si>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</si>
  <si>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</si>
  <si>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</si>
  <si>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</si>
  <si>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</si>
  <si>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</si>
  <si>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</si>
  <si>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</si>
  <si>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</si>
  <si>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</si>
  <si>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</si>
  <si>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</si>
  <si>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</si>
  <si>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</si>
  <si>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</si>
  <si>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</si>
  <si>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</si>
  <si>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</si>
  <si>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</si>
  <si>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</si>
  <si>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</si>
  <si>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</si>
  <si>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</si>
  <si>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</si>
  <si>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</si>
  <si>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</si>
  <si>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</si>
  <si>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</si>
  <si>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</si>
  <si>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</si>
  <si>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</si>
  <si>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</si>
  <si>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</si>
  <si>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</si>
  <si>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</si>
  <si>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</si>
  <si>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</si>
  <si>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</si>
  <si>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</si>
  <si>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</si>
  <si>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</si>
  <si>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</si>
  <si>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</si>
  <si>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</si>
  <si>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</si>
  <si>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</si>
  <si>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</si>
  <si>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</si>
  <si>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</si>
  <si>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</si>
  <si>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</si>
  <si>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</si>
  <si>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</si>
  <si>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</si>
  <si>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</si>
  <si>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</si>
  <si>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</si>
  <si>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</si>
  <si>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</si>
  <si>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</si>
  <si>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</si>
  <si>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</si>
  <si>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</si>
  <si>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</si>
  <si>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</si>
  <si>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</si>
  <si>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</si>
  <si>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</si>
  <si>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</si>
  <si>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</si>
  <si>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</si>
  <si>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</si>
  <si>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</si>
  <si>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</si>
  <si>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</si>
  <si>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</si>
  <si>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</si>
  <si>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</si>
  <si>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</si>
  <si>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</si>
  <si>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</si>
  <si>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</si>
  <si>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</si>
  <si>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</si>
  <si>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</si>
  <si>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</si>
  <si>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</si>
  <si>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</si>
  <si>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</si>
  <si>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</si>
  <si>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</si>
  <si>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</si>
  <si>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</si>
  <si>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</si>
  <si>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</si>
  <si>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</si>
  <si>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</si>
  <si>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</si>
  <si>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</si>
  <si>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</si>
  <si>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</si>
  <si>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</si>
  <si>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</si>
  <si>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</si>
  <si>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</si>
  <si>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</si>
  <si>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</si>
  <si>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</si>
  <si>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</si>
  <si>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</si>
  <si>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</si>
  <si>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</si>
  <si>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</si>
  <si>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</si>
  <si>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</si>
  <si>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</si>
  <si>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</si>
  <si>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</si>
  <si>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</si>
  <si>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</si>
  <si>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</si>
  <si>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</si>
  <si>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</si>
  <si>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</si>
  <si>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</si>
  <si>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</si>
  <si>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</si>
  <si>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</si>
  <si>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</si>
  <si>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</si>
  <si>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</si>
  <si>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</si>
  <si>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</si>
  <si>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</si>
  <si>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</si>
  <si>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</si>
  <si>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</si>
  <si>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</si>
  <si>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</si>
  <si>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</si>
  <si>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</si>
  <si>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</si>
  <si>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</si>
  <si>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</si>
  <si>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</si>
  <si>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</si>
  <si>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</si>
  <si>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</si>
  <si>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</si>
  <si>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</si>
  <si>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</si>
  <si>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</si>
  <si>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</si>
  <si>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</si>
  <si>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</si>
  <si>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</si>
  <si>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</si>
  <si>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</si>
  <si>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</si>
  <si>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</si>
  <si>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</si>
  <si>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</si>
  <si>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</si>
  <si>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</si>
  <si>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</si>
  <si>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</si>
  <si>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</si>
  <si>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</si>
  <si>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</si>
  <si>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</si>
  <si>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</si>
  <si>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</si>
  <si>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</si>
  <si>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</si>
  <si>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</si>
  <si>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</si>
  <si>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</si>
  <si>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</si>
  <si>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</si>
  <si>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</si>
  <si>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</si>
  <si>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</si>
  <si>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</si>
  <si>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</si>
  <si>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</si>
  <si>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</si>
  <si>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</si>
  <si>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</si>
  <si>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</si>
  <si>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</si>
  <si>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</si>
  <si>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</si>
  <si>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</si>
  <si>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</si>
  <si>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</si>
  <si>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</si>
  <si>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</si>
  <si>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</si>
  <si>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</si>
  <si>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</si>
  <si>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</si>
  <si>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</si>
  <si>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</si>
  <si>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</si>
  <si>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</si>
  <si>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</si>
  <si>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</si>
  <si>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</si>
  <si>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</si>
  <si>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</si>
  <si>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</si>
  <si>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</si>
  <si>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</si>
  <si>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</si>
  <si>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</si>
  <si>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</si>
  <si>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</si>
  <si>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</si>
  <si>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</si>
  <si>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</si>
  <si>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</si>
  <si>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</si>
  <si>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</si>
  <si>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</si>
  <si>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</si>
  <si>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</si>
  <si>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05</t>
    <phoneticPr fontId="19"/>
  </si>
  <si>
    <t>ベースメイク</t>
    <phoneticPr fontId="19"/>
  </si>
  <si>
    <t>050103</t>
    <phoneticPr fontId="19"/>
  </si>
  <si>
    <t>伊勢半</t>
    <rPh sb="0" eb="2">
      <t>イセ</t>
    </rPh>
    <rPh sb="2" eb="3">
      <t>ハン</t>
    </rPh>
    <phoneticPr fontId="19"/>
  </si>
  <si>
    <t>リフティブ</t>
    <phoneticPr fontId="19"/>
  </si>
  <si>
    <t>エッセンスBBパウダー</t>
    <phoneticPr fontId="19"/>
  </si>
  <si>
    <t>9g</t>
    <phoneticPr fontId="19"/>
  </si>
  <si>
    <t>0031</t>
    <phoneticPr fontId="19"/>
  </si>
  <si>
    <t>ファンデのいらないハイカバータイプ。エイジングケア機能のBBプレストパウダー
・ハリ感＆贅沢うるおい成分配合！うるおいを逃さず、ピン！とハリツヤ。
・重ねるだけで立体感アップ！弾むようなつや肌に。2色使いで簡単、メリハリ美肌に！</t>
    <rPh sb="25" eb="27">
      <t>キノウ</t>
    </rPh>
    <rPh sb="42" eb="43">
      <t>カン</t>
    </rPh>
    <rPh sb="44" eb="46">
      <t>ゼイタク</t>
    </rPh>
    <rPh sb="50" eb="52">
      <t>セイブン</t>
    </rPh>
    <rPh sb="52" eb="54">
      <t>ハイゴウ</t>
    </rPh>
    <rPh sb="60" eb="61">
      <t>ノガ</t>
    </rPh>
    <rPh sb="75" eb="76">
      <t>カサ</t>
    </rPh>
    <rPh sb="81" eb="84">
      <t>リッタイカン</t>
    </rPh>
    <rPh sb="88" eb="89">
      <t>ハズ</t>
    </rPh>
    <rPh sb="95" eb="96">
      <t>ハダ</t>
    </rPh>
    <rPh sb="99" eb="100">
      <t>イロ</t>
    </rPh>
    <rPh sb="100" eb="101">
      <t>ツカ</t>
    </rPh>
    <rPh sb="103" eb="105">
      <t>カンタン</t>
    </rPh>
    <rPh sb="110" eb="112">
      <t>ビハダ</t>
    </rPh>
    <phoneticPr fontId="19"/>
  </si>
  <si>
    <t>適量をパフにとり、軽く抑えるようにして肌になじませてください。化粧水等の後にお使いいただくとナチュラルに仕上がり、BBクリームの後にお使いいただくとしっかり作りこんだメイクが完成します。
中の透明フィルムは捨てずにパウダーの上に置いてご使用ください。</t>
    <rPh sb="0" eb="2">
      <t>テキリョウ</t>
    </rPh>
    <rPh sb="9" eb="10">
      <t>カル</t>
    </rPh>
    <rPh sb="11" eb="12">
      <t>オサ</t>
    </rPh>
    <rPh sb="19" eb="20">
      <t>ハダ</t>
    </rPh>
    <rPh sb="31" eb="34">
      <t>ケショウスイ</t>
    </rPh>
    <rPh sb="34" eb="35">
      <t>トウ</t>
    </rPh>
    <rPh sb="36" eb="37">
      <t>アト</t>
    </rPh>
    <rPh sb="39" eb="40">
      <t>ツカ</t>
    </rPh>
    <rPh sb="52" eb="54">
      <t>シア</t>
    </rPh>
    <rPh sb="64" eb="65">
      <t>アト</t>
    </rPh>
    <rPh sb="67" eb="68">
      <t>ツカ</t>
    </rPh>
    <rPh sb="78" eb="79">
      <t>ツク</t>
    </rPh>
    <rPh sb="87" eb="89">
      <t>カンセイ</t>
    </rPh>
    <rPh sb="94" eb="95">
      <t>ナカ</t>
    </rPh>
    <rPh sb="96" eb="98">
      <t>トウメイ</t>
    </rPh>
    <rPh sb="103" eb="104">
      <t>ス</t>
    </rPh>
    <rPh sb="112" eb="113">
      <t>ウエ</t>
    </rPh>
    <rPh sb="114" eb="115">
      <t>オ</t>
    </rPh>
    <rPh sb="118" eb="120">
      <t>シヨウ</t>
    </rPh>
    <phoneticPr fontId="19"/>
  </si>
  <si>
    <t>4901433036276</t>
    <phoneticPr fontId="19"/>
  </si>
  <si>
    <t>01明るい肌色</t>
    <rPh sb="2" eb="3">
      <t>アカ</t>
    </rPh>
    <rPh sb="5" eb="7">
      <t>ハダイロ</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</si>
</sst>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11907</xdr:colOff>
      <xdr:row>8</xdr:row>
      <xdr:rowOff>202404</xdr:rowOff>
    </xdr:from>
    <xdr:to>
      <xdr:col>12</xdr:col>
      <xdr:colOff>47624</xdr:colOff>
      <xdr:row>22</xdr:row>
      <xdr:rowOff>48535</xdr:rowOff>
    </xdr:to>
    <xdr:pic>
      <xdr:nvPicPr>
        <xdr:cNvPr id="4" name="図 3"/>
        <xdr:cNvPicPr>
          <a:picLocks noChangeAspect="1"/>
        </xdr:cNvPicPr>
      </xdr:nvPicPr>
      <xdr:blipFill>
        <a:blip xmlns:r="http://schemas.openxmlformats.org/officeDocument/2006/relationships" r:embed="rId1"/>
        <a:stretch>
          <a:fillRect/>
        </a:stretch>
      </xdr:blipFill>
      <xdr:spPr>
        <a:xfrm>
          <a:off x="690563" y="2357435"/>
          <a:ext cx="2071686" cy="33465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zoomScale="80" zoomScaleNormal="80" zoomScalePageLayoutView="80" workbookViewId="0">
      <selection activeCell="AH7" sqref="AH7"/>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VLOOKUP($E3,DATA1!$1:$167,2,FALSE)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42503</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453</v>
      </c>
      <c r="C6" s="144"/>
      <c r="D6" s="144"/>
      <c r="E6" s="144"/>
      <c r="F6" s="144"/>
      <c r="G6" s="144"/>
      <c r="H6" s="145"/>
      <c r="I6" s="103" t="s">
        <v>446</v>
      </c>
      <c r="J6" s="103"/>
      <c r="K6" s="103"/>
      <c r="L6" s="103"/>
      <c r="M6" s="103"/>
      <c r="N6" s="105" t="s">
        <v>447</v>
      </c>
      <c r="O6" s="105"/>
      <c r="P6" s="105"/>
      <c r="Q6" s="105"/>
      <c r="R6" s="105"/>
      <c r="S6" s="105"/>
      <c r="T6" s="105"/>
      <c r="U6" s="105"/>
      <c r="V6" s="105"/>
      <c r="W6" s="105"/>
      <c r="X6" s="105" t="s">
        <v>448</v>
      </c>
      <c r="Y6" s="105"/>
      <c r="Z6" s="105"/>
      <c r="AA6" s="105"/>
      <c r="AB6" s="105"/>
      <c r="AC6" s="105"/>
      <c r="AD6" s="105"/>
      <c r="AE6" s="105"/>
      <c r="AF6" s="105"/>
      <c r="AG6" s="105"/>
      <c r="AH6" s="103" t="s">
        <v>454</v>
      </c>
      <c r="AI6" s="103"/>
      <c r="AJ6" s="103"/>
      <c r="AK6" s="103"/>
      <c r="AL6" s="103" t="s">
        <v>449</v>
      </c>
      <c r="AM6" s="103"/>
      <c r="AN6" s="103"/>
      <c r="AO6" s="103"/>
      <c r="AP6" s="108">
        <v>1300</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443</v>
      </c>
      <c r="Q9" s="93"/>
      <c r="R9" s="93"/>
      <c r="S9" s="93"/>
      <c r="T9" s="90" t="str">
        <f>VLOOKUP($P9,DATA1!$1:$225,2,FALSE)</f>
        <v>ベースメイク</v>
      </c>
      <c r="U9" s="91"/>
      <c r="V9" s="91"/>
      <c r="W9" s="91"/>
      <c r="X9" s="91"/>
      <c r="Y9" s="92"/>
      <c r="Z9" s="93" t="s">
        <v>325</v>
      </c>
      <c r="AA9" s="93"/>
      <c r="AB9" s="93"/>
      <c r="AC9" s="93"/>
      <c r="AD9" s="94" t="s">
        <v>444</v>
      </c>
      <c r="AE9" s="95"/>
      <c r="AF9" s="95"/>
      <c r="AG9" s="95"/>
      <c r="AH9" s="95"/>
      <c r="AI9" s="96"/>
      <c r="AJ9" s="93" t="s">
        <v>445</v>
      </c>
      <c r="AK9" s="93"/>
      <c r="AL9" s="93"/>
      <c r="AM9" s="93"/>
      <c r="AN9" s="90" t="str">
        <f>VLOOKUP($AJ9,DATA1!$1:$169,2,FALSE)</f>
        <v>フェイスパウダー</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050103</v>
      </c>
      <c r="AA11" s="123"/>
      <c r="AB11" s="123"/>
      <c r="AC11" s="123"/>
      <c r="AD11" s="123"/>
      <c r="AE11" s="123"/>
      <c r="AF11" s="123"/>
      <c r="AG11" s="123"/>
      <c r="AH11" s="123"/>
      <c r="AI11" s="124"/>
      <c r="AJ11" s="125" t="s">
        <v>450</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451</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452</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42503</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2" zoomScaleNormal="100" workbookViewId="0">
      <selection activeCell="B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05</v>
      </c>
      <c r="C4" s="8" t="str">
        <f>商品登録書!Z9</f>
        <v>01</v>
      </c>
      <c r="D4" s="8" t="str">
        <f>商品登録書!AJ9</f>
        <v>050103</v>
      </c>
      <c r="E4" s="8" t="str">
        <f>商品登録書!AJ11</f>
        <v>0031</v>
      </c>
      <c r="F4" s="8" t="str">
        <f>商品登録書!P14</f>
        <v>-</v>
      </c>
      <c r="G4" s="8" t="str">
        <f>商品登録書!T14</f>
        <v>-</v>
      </c>
      <c r="H4" s="8" t="str">
        <f>商品登録書!AE14</f>
        <v>-</v>
      </c>
      <c r="I4" s="8" t="str">
        <f>商品登録書!AL14</f>
        <v>-</v>
      </c>
      <c r="J4" s="70" t="str">
        <f>商品登録書!I6</f>
        <v>伊勢半</v>
      </c>
      <c r="K4" s="70" t="str">
        <f>商品登録書!N6</f>
        <v>リフティブ</v>
      </c>
      <c r="L4" s="70" t="str">
        <f>商品登録書!X6</f>
        <v>エッセンスBBパウダー</v>
      </c>
      <c r="M4" s="70" t="str">
        <f>商品登録書!AH6</f>
        <v>01明るい肌色</v>
      </c>
      <c r="N4" s="70" t="str">
        <f>商品登録書!AL6</f>
        <v>9g</v>
      </c>
      <c r="O4" s="10" t="str">
        <f>商品登録書!B6</f>
        <v>4901433036276</v>
      </c>
      <c r="P4" s="10"/>
      <c r="Q4" s="70">
        <f>商品登録書!AP6</f>
        <v>1300</v>
      </c>
      <c r="R4" s="74" t="str">
        <f>商品登録書!P17</f>
        <v>ファンデのいらないハイカバータイプ。エイジングケア機能のBBプレストパウダー
・ハリ感＆贅沢うるおい成分配合！うるおいを逃さず、ピン！とハリツヤ。
・重ねるだけで立体感アップ！弾むようなつや肌に。2色使いで簡単、メリハリ美肌に！</v>
      </c>
      <c r="S4" s="74" t="str">
        <f>商品登録書!B26</f>
        <v>適量をパフにとり、軽く抑えるようにして肌になじませてください。化粧水等の後にお使いいただくとナチュラルに仕上がり、BBクリームの後にお使いいただくとしっかり作りこんだメイクが完成します。
中の透明フィルムは捨てずにパウダーの上に置いてご使用ください。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42503</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46" workbookViewId="0">
      <selection activeCell="A79" sqref="A79"/>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80" t="s">
        <v>441</v>
      </c>
      <c r="B75" s="81" t="s">
        <v>442</v>
      </c>
    </row>
    <row r="76" spans="1:2" ht="11.25" customHeight="1" x14ac:dyDescent="0.15">
      <c r="A76" s="75" t="s">
        <v>229</v>
      </c>
      <c r="B76" s="37" t="s">
        <v>371</v>
      </c>
    </row>
    <row r="77" spans="1:2" ht="11.25" customHeight="1" x14ac:dyDescent="0.15">
      <c r="A77" s="75" t="s">
        <v>230</v>
      </c>
      <c r="B77" s="37" t="s">
        <v>372</v>
      </c>
    </row>
    <row r="78" spans="1:2" ht="11.25" customHeight="1" x14ac:dyDescent="0.15">
      <c r="A78" s="75" t="s">
        <v>231</v>
      </c>
      <c r="B78" s="37" t="s">
        <v>120</v>
      </c>
    </row>
    <row r="79" spans="1:2" ht="11.25" customHeight="1" x14ac:dyDescent="0.15">
      <c r="A79" s="75" t="s">
        <v>232</v>
      </c>
      <c r="B79" s="37" t="s">
        <v>373</v>
      </c>
    </row>
    <row r="80" spans="1:2" ht="11.25" customHeight="1" x14ac:dyDescent="0.15">
      <c r="A80" s="75" t="s">
        <v>233</v>
      </c>
      <c r="B80" s="37" t="s">
        <v>121</v>
      </c>
    </row>
    <row r="81" spans="1:2" ht="11.25" customHeight="1" x14ac:dyDescent="0.15">
      <c r="A81" s="75" t="s">
        <v>234</v>
      </c>
      <c r="B81" s="37" t="s">
        <v>374</v>
      </c>
    </row>
    <row r="82" spans="1:2" ht="11.25" customHeight="1" x14ac:dyDescent="0.15">
      <c r="A82" s="75" t="s">
        <v>235</v>
      </c>
      <c r="B82" s="37" t="s">
        <v>122</v>
      </c>
    </row>
    <row r="83" spans="1:2" ht="11.25" customHeight="1" x14ac:dyDescent="0.15">
      <c r="A83" s="75" t="s">
        <v>236</v>
      </c>
      <c r="B83" s="37" t="s">
        <v>375</v>
      </c>
    </row>
    <row r="84" spans="1:2" ht="11.25" customHeight="1" x14ac:dyDescent="0.15">
      <c r="A84" s="75" t="s">
        <v>237</v>
      </c>
      <c r="B84" s="37" t="s">
        <v>376</v>
      </c>
    </row>
    <row r="85" spans="1:2" ht="11.25" customHeight="1" x14ac:dyDescent="0.15">
      <c r="A85" s="75" t="s">
        <v>238</v>
      </c>
      <c r="B85" s="37" t="s">
        <v>377</v>
      </c>
    </row>
    <row r="86" spans="1:2" ht="11.25" customHeight="1" x14ac:dyDescent="0.15">
      <c r="A86" s="75" t="s">
        <v>239</v>
      </c>
      <c r="B86" s="37" t="s">
        <v>378</v>
      </c>
    </row>
    <row r="87" spans="1:2" ht="11.25" customHeight="1" x14ac:dyDescent="0.15">
      <c r="A87" s="75" t="s">
        <v>240</v>
      </c>
      <c r="B87" s="37" t="s">
        <v>123</v>
      </c>
    </row>
    <row r="88" spans="1:2" ht="11.25" customHeight="1" x14ac:dyDescent="0.15">
      <c r="A88" s="75" t="s">
        <v>241</v>
      </c>
      <c r="B88" s="37" t="s">
        <v>379</v>
      </c>
    </row>
    <row r="89" spans="1:2" ht="11.25" customHeight="1" x14ac:dyDescent="0.15">
      <c r="A89" s="75" t="s">
        <v>242</v>
      </c>
      <c r="B89" s="37" t="s">
        <v>380</v>
      </c>
    </row>
    <row r="90" spans="1:2" ht="11.25" customHeight="1" x14ac:dyDescent="0.15">
      <c r="A90" s="75" t="s">
        <v>243</v>
      </c>
      <c r="B90" s="37" t="s">
        <v>124</v>
      </c>
    </row>
    <row r="91" spans="1:2" ht="11.25" customHeight="1" x14ac:dyDescent="0.15">
      <c r="A91" s="75" t="s">
        <v>244</v>
      </c>
      <c r="B91" s="37" t="s">
        <v>381</v>
      </c>
    </row>
    <row r="92" spans="1:2" ht="11.25" customHeight="1" x14ac:dyDescent="0.15">
      <c r="A92" s="75" t="s">
        <v>245</v>
      </c>
      <c r="B92" s="37" t="s">
        <v>382</v>
      </c>
    </row>
    <row r="93" spans="1:2" ht="11.25" customHeight="1" x14ac:dyDescent="0.15">
      <c r="A93" s="75" t="s">
        <v>246</v>
      </c>
      <c r="B93" s="37" t="s">
        <v>383</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384</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385</v>
      </c>
    </row>
    <row r="103" spans="1:2" ht="11.25" customHeight="1" x14ac:dyDescent="0.15">
      <c r="A103" s="75" t="s">
        <v>256</v>
      </c>
      <c r="B103" s="37" t="s">
        <v>133</v>
      </c>
    </row>
    <row r="104" spans="1:2" ht="11.25" customHeight="1" x14ac:dyDescent="0.15">
      <c r="A104" s="75" t="s">
        <v>257</v>
      </c>
      <c r="B104" s="37" t="s">
        <v>386</v>
      </c>
    </row>
    <row r="105" spans="1:2" ht="11.25" customHeight="1" x14ac:dyDescent="0.15">
      <c r="A105" s="75" t="s">
        <v>258</v>
      </c>
      <c r="B105" s="37" t="s">
        <v>387</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388</v>
      </c>
    </row>
    <row r="113" spans="1:2" ht="11.25" customHeight="1" x14ac:dyDescent="0.15">
      <c r="A113" s="75" t="s">
        <v>266</v>
      </c>
      <c r="B113" s="37" t="s">
        <v>389</v>
      </c>
    </row>
    <row r="114" spans="1:2" ht="11.25" customHeight="1" x14ac:dyDescent="0.15">
      <c r="A114" s="75" t="s">
        <v>267</v>
      </c>
      <c r="B114" s="37" t="s">
        <v>390</v>
      </c>
    </row>
    <row r="115" spans="1:2" ht="11.25" customHeight="1" x14ac:dyDescent="0.15">
      <c r="A115" s="75" t="s">
        <v>268</v>
      </c>
      <c r="B115" s="37" t="s">
        <v>391</v>
      </c>
    </row>
    <row r="116" spans="1:2" ht="11.25" customHeight="1" x14ac:dyDescent="0.15">
      <c r="A116" s="75" t="s">
        <v>269</v>
      </c>
      <c r="B116" s="37" t="s">
        <v>140</v>
      </c>
    </row>
    <row r="117" spans="1:2" ht="11.25" customHeight="1" x14ac:dyDescent="0.15">
      <c r="A117" s="75" t="s">
        <v>270</v>
      </c>
      <c r="B117" s="37" t="s">
        <v>392</v>
      </c>
    </row>
    <row r="118" spans="1:2" ht="11.25" customHeight="1" x14ac:dyDescent="0.15">
      <c r="A118" s="75" t="s">
        <v>271</v>
      </c>
      <c r="B118" s="37" t="s">
        <v>142</v>
      </c>
    </row>
    <row r="119" spans="1:2" ht="11.25" customHeight="1" x14ac:dyDescent="0.15">
      <c r="A119" s="75" t="s">
        <v>272</v>
      </c>
      <c r="B119" s="37" t="s">
        <v>393</v>
      </c>
    </row>
    <row r="120" spans="1:2" ht="11.25" customHeight="1" x14ac:dyDescent="0.15">
      <c r="A120" s="75" t="s">
        <v>273</v>
      </c>
      <c r="B120" s="37" t="s">
        <v>143</v>
      </c>
    </row>
    <row r="121" spans="1:2" ht="11.25" customHeight="1" x14ac:dyDescent="0.15">
      <c r="A121" s="75" t="s">
        <v>274</v>
      </c>
      <c r="B121" s="37" t="s">
        <v>394</v>
      </c>
    </row>
    <row r="122" spans="1:2" ht="11.25" customHeight="1" x14ac:dyDescent="0.15">
      <c r="A122" s="75" t="s">
        <v>275</v>
      </c>
      <c r="B122" s="37" t="s">
        <v>395</v>
      </c>
    </row>
    <row r="123" spans="1:2" ht="11.25" customHeight="1" x14ac:dyDescent="0.15">
      <c r="A123" s="75" t="s">
        <v>276</v>
      </c>
      <c r="B123" s="37" t="s">
        <v>144</v>
      </c>
    </row>
    <row r="124" spans="1:2" ht="11.25" customHeight="1" x14ac:dyDescent="0.15">
      <c r="A124" s="75" t="s">
        <v>277</v>
      </c>
      <c r="B124" s="37" t="s">
        <v>396</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397</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398</v>
      </c>
    </row>
    <row r="137" spans="1:2" ht="11.25" customHeight="1" x14ac:dyDescent="0.15">
      <c r="A137" s="75" t="s">
        <v>290</v>
      </c>
      <c r="B137" s="37" t="s">
        <v>399</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400</v>
      </c>
    </row>
    <row r="146" spans="1:2" ht="11.25" customHeight="1" x14ac:dyDescent="0.15">
      <c r="A146" s="75" t="s">
        <v>299</v>
      </c>
      <c r="B146" s="37" t="s">
        <v>135</v>
      </c>
    </row>
    <row r="147" spans="1:2" ht="11.25" customHeight="1" x14ac:dyDescent="0.15">
      <c r="A147" s="75" t="s">
        <v>300</v>
      </c>
      <c r="B147" s="37" t="s">
        <v>401</v>
      </c>
    </row>
    <row r="148" spans="1:2" ht="11.25" customHeight="1" x14ac:dyDescent="0.15">
      <c r="A148" s="75" t="s">
        <v>301</v>
      </c>
      <c r="B148" s="37" t="s">
        <v>402</v>
      </c>
    </row>
    <row r="149" spans="1:2" ht="11.25" customHeight="1" x14ac:dyDescent="0.15">
      <c r="A149" s="75" t="s">
        <v>302</v>
      </c>
      <c r="B149" s="37" t="s">
        <v>403</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404</v>
      </c>
    </row>
    <row r="153" spans="1:2" ht="11.25" customHeight="1" x14ac:dyDescent="0.2">
      <c r="A153" s="75" t="s">
        <v>306</v>
      </c>
      <c r="B153" s="45" t="s">
        <v>165</v>
      </c>
    </row>
    <row r="154" spans="1:2" ht="11.25" customHeight="1" x14ac:dyDescent="0.2">
      <c r="A154" s="75" t="s">
        <v>307</v>
      </c>
      <c r="B154" s="45" t="s">
        <v>405</v>
      </c>
    </row>
    <row r="155" spans="1:2" ht="11.25" customHeight="1" x14ac:dyDescent="0.2">
      <c r="A155" s="75" t="s">
        <v>308</v>
      </c>
      <c r="B155" s="45" t="s">
        <v>406</v>
      </c>
    </row>
    <row r="156" spans="1:2" ht="11.25" customHeight="1" x14ac:dyDescent="0.2">
      <c r="A156" s="75" t="s">
        <v>309</v>
      </c>
      <c r="B156" s="45" t="s">
        <v>407</v>
      </c>
    </row>
    <row r="157" spans="1:2" ht="11.25" customHeight="1" x14ac:dyDescent="0.2">
      <c r="A157" s="75" t="s">
        <v>310</v>
      </c>
      <c r="B157" s="46" t="s">
        <v>408</v>
      </c>
    </row>
    <row r="158" spans="1:2" ht="11.25" customHeight="1" x14ac:dyDescent="0.2">
      <c r="A158" s="75" t="s">
        <v>311</v>
      </c>
      <c r="B158" s="46" t="s">
        <v>409</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2016-05-13T13:19:34Z</dcterms:modified>
</cp:coreProperties>
</file>