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<sst xmlns="http://schemas.openxmlformats.org/spreadsheetml/2006/main" count="489" uniqueCount="455">
  <si>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</si>
  <si>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</si>
  <si>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</si>
  <si>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</si>
  <si>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</si>
  <si>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</si>
  <si>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</si>
  <si>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</si>
  <si>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</si>
  <si>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</si>
  <si>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</si>
  <si>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</si>
  <si>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</si>
  <si>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</si>
  <si>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</si>
  <si>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</si>
  <si>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</si>
  <si>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</si>
  <si>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</si>
  <si>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</si>
  <si>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</si>
  <si>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</si>
  <si>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</si>
  <si>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</si>
  <si>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</si>
  <si>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</si>
  <si>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</si>
  <si>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</si>
  <si>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</si>
  <si>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</si>
  <si>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</si>
  <si>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</si>
  <si>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</si>
  <si>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</si>
  <si>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</si>
  <si>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</si>
  <si>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</si>
  <si>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</si>
  <si>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</si>
  <si>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</si>
  <si>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</si>
  <si>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</si>
  <si>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</si>
  <si>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</si>
  <si>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</si>
  <si>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</si>
  <si>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</si>
  <si>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</si>
  <si>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</si>
  <si>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</si>
  <si>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</si>
  <si>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</si>
  <si>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</si>
  <si>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</si>
  <si>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</si>
  <si>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</si>
  <si>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</si>
  <si>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</si>
  <si>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</si>
  <si>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</si>
  <si>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</si>
  <si>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</si>
  <si>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</si>
  <si>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</si>
  <si>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</si>
  <si>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</si>
  <si>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</si>
  <si>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</si>
  <si>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</si>
  <si>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</si>
  <si>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</si>
  <si>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</si>
  <si>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</si>
  <si>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</si>
  <si>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</si>
  <si>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</si>
  <si>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</si>
  <si>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</si>
  <si>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</si>
  <si>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</si>
  <si>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</si>
  <si>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</si>
  <si>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</si>
  <si>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</si>
  <si>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</si>
  <si>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</si>
  <si>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</si>
  <si>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</si>
  <si>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</si>
  <si>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</si>
  <si>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</si>
  <si>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</si>
  <si>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</si>
  <si>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</si>
  <si>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</si>
  <si>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</si>
  <si>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</si>
  <si>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</si>
  <si>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</si>
  <si>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</si>
  <si>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</si>
  <si>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</si>
  <si>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</si>
  <si>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</si>
  <si>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</si>
  <si>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</si>
  <si>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</si>
  <si>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</si>
  <si>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</si>
  <si>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</si>
  <si>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</si>
  <si>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</si>
  <si>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</si>
  <si>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</si>
  <si>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</si>
  <si>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</si>
  <si>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</si>
  <si>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</si>
  <si>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</si>
  <si>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</si>
  <si>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</si>
  <si>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</si>
  <si>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</si>
  <si>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</si>
  <si>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</si>
  <si>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</si>
  <si>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</si>
  <si>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</si>
  <si>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</si>
  <si>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</si>
  <si>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</si>
  <si>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</si>
  <si>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</si>
  <si>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</si>
  <si>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</si>
  <si>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</si>
  <si>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</si>
  <si>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</si>
  <si>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</si>
  <si>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</si>
  <si>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</si>
  <si>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</si>
  <si>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</si>
  <si>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</si>
  <si>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</si>
  <si>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</si>
  <si>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</si>
  <si>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</si>
  <si>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</si>
  <si>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</si>
  <si>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</si>
  <si>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</si>
  <si>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</si>
  <si>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</si>
  <si>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</si>
  <si>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</si>
  <si>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</si>
  <si>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</si>
  <si>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</si>
  <si>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</si>
  <si>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</si>
  <si>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</si>
  <si>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</si>
  <si>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</si>
  <si>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</si>
  <si>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</si>
  <si>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</si>
  <si>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</si>
  <si>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</si>
  <si>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</si>
  <si>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</si>
  <si>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</si>
  <si>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</si>
  <si>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</si>
  <si>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</si>
  <si>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</si>
  <si>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</si>
  <si>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</si>
  <si>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</si>
  <si>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</si>
  <si>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</si>
  <si>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</si>
  <si>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</si>
  <si>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</si>
  <si>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</si>
  <si>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</si>
  <si>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</si>
  <si>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</si>
  <si>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</si>
  <si>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</si>
  <si>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</si>
  <si>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</si>
  <si>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</si>
  <si>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</si>
  <si>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</si>
  <si>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</si>
  <si>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</si>
  <si>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</si>
  <si>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</si>
  <si>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</si>
  <si>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</si>
  <si>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</si>
  <si>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</si>
  <si>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</si>
  <si>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</si>
  <si>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</si>
  <si>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</si>
  <si>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</si>
  <si>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</si>
  <si>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</si>
  <si>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</si>
  <si>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</si>
  <si>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</si>
  <si>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</si>
  <si>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</si>
  <si>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</si>
  <si>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</si>
  <si>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</si>
  <si>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</si>
  <si>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</si>
  <si>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</si>
  <si>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</si>
  <si>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</si>
  <si>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</si>
  <si>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</si>
  <si>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</si>
  <si>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</si>
  <si>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</si>
  <si>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</si>
  <si>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</si>
  <si>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</si>
  <si>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</si>
  <si>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</si>
  <si>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</si>
  <si>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</si>
  <si>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</si>
  <si>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</si>
  <si>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</si>
  <si>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</si>
  <si>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</si>
  <si>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</si>
  <si>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</si>
  <si>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</si>
  <si>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</si>
  <si>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</si>
  <si>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</si>
  <si>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</si>
  <si>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</si>
  <si>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</si>
  <si>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</si>
  <si>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</si>
  <si>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</si>
  <si>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</si>
  <si>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</si>
  <si>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</si>
  <si>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</si>
  <si>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</si>
  <si>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</si>
  <si>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</si>
  <si>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</si>
  <si>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</si>
  <si>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</si>
  <si>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</si>
  <si>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</si>
  <si>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</si>
  <si>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</si>
  <si>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</si>
  <si>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</si>
  <si>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</si>
  <si>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</si>
  <si>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</si>
  <si>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</si>
  <si>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</si>
  <si>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</si>
  <si>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</si>
  <si>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</si>
  <si>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</si>
  <si>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</si>
  <si>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</si>
  <si>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</si>
  <si>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</si>
  <si>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</si>
  <si>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</si>
  <si>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</si>
  <si>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</si>
  <si>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</si>
  <si>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</si>
  <si>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</si>
  <si>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</si>
  <si>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</si>
  <si>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</si>
  <si>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</si>
  <si>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</si>
  <si>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</si>
  <si>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</si>
  <si>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</si>
  <si>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</si>
  <si>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</si>
  <si>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</si>
  <si>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</si>
  <si>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</si>
  <si>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</si>
  <si>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</si>
  <si>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</si>
  <si>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</si>
  <si>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</si>
  <si>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</si>
  <si>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</si>
  <si>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</si>
  <si>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</si>
  <si>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</si>
  <si>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</si>
  <si>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</si>
  <si>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</si>
  <si>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</si>
  <si>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</si>
  <si>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</si>
  <si>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</si>
  <si>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</si>
  <si>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</si>
  <si>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</si>
  <si>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</si>
  <si>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</si>
  <si>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</si>
  <si>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</si>
  <si>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</si>
  <si>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</si>
  <si>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</si>
  <si>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</si>
  <si>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</si>
  <si>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</si>
  <si>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</si>
  <si>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</si>
  <si>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</si>
  <si>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</si>
  <si>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</si>
  <si>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</si>
  <si>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</si>
  <si>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</si>
  <si>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</si>
  <si>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</si>
  <si>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</si>
  <si>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</si>
  <si>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</si>
  <si>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</si>
  <si>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</si>
  <si>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</si>
  <si>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</si>
  <si>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</si>
  <si>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</si>
  <si>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</si>
  <si>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</si>
  <si>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</si>
  <si>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</si>
  <si>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</si>
  <si>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</si>
  <si>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</si>
  <si>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</si>
  <si>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</si>
  <si>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</si>
  <si>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</si>
  <si>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</si>
  <si>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</si>
  <si>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</si>
  <si>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</si>
  <si>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</si>
  <si>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</si>
  <si>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</si>
  <si>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</si>
  <si>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</si>
  <si>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</si>
  <si>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</si>
  <si>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</si>
  <si>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</si>
  <si>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</si>
  <si>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</si>
  <si>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</si>
  <si>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</si>
  <si>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</si>
  <si>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</si>
  <si>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</si>
  <si>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</si>
  <si>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</si>
  <si>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</si>
  <si>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</si>
  <si>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</si>
  <si>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</si>
  <si>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</si>
  <si>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</si>
  <si>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</si>
  <si>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</si>
  <si>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</si>
  <si>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</si>
  <si>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</si>
  <si>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</si>
  <si>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</si>
  <si>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</si>
  <si>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</si>
  <si>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</si>
  <si>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</si>
  <si>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</si>
  <si>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</si>
  <si>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</si>
  <si>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</si>
  <si>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</si>
  <si>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</si>
  <si>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</si>
  <si>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</si>
  <si>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</si>
  <si>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</si>
  <si>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</si>
  <si>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</si>
  <si>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</si>
  <si>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</si>
  <si>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</si>
  <si>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</si>
  <si>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</si>
  <si>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</si>
  <si>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</si>
  <si>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</si>
  <si>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</si>
  <si>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</si>
  <si>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</si>
  <si>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</si>
  <si>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</si>
  <si>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</si>
  <si>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</si>
  <si>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</si>
  <si>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</si>
  <si>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</si>
  <si>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</si>
  <si>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</si>
  <si>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</si>
  <si>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</si>
  <si>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</si>
  <si>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</si>
  <si>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</si>
  <si>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</si>
  <si>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</si>
  <si>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</si>
  <si>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</si>
  <si>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</si>
  <si>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</si>
  <si>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</si>
  <si>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</si>
  <si>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</si>
  <si>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伊勢半</t>
    <rPh sb="0" eb="2">
      <t>イセ</t>
    </rPh>
    <rPh sb="2" eb="3">
      <t>ハン</t>
    </rPh>
    <phoneticPr fontId="19"/>
  </si>
  <si>
    <t>ヒロインメイク</t>
    <phoneticPr fontId="19"/>
  </si>
  <si>
    <t>化粧したときの後、適量をパフにとりお肌を軽くおさえるようにしてお使いください。</t>
    <rPh sb="0" eb="2">
      <t>ケショウ</t>
    </rPh>
    <rPh sb="7" eb="8">
      <t>アト</t>
    </rPh>
    <rPh sb="9" eb="11">
      <t>テキリョウ</t>
    </rPh>
    <rPh sb="18" eb="19">
      <t>ハダ</t>
    </rPh>
    <rPh sb="20" eb="21">
      <t>カル</t>
    </rPh>
    <rPh sb="32" eb="33">
      <t>ツカ</t>
    </rPh>
    <phoneticPr fontId="19"/>
  </si>
  <si>
    <t>スムースカバーパウダーN</t>
    <phoneticPr fontId="19"/>
  </si>
  <si>
    <t>7g</t>
    <phoneticPr fontId="19"/>
  </si>
  <si>
    <t>0033</t>
    <phoneticPr fontId="19"/>
  </si>
  <si>
    <t>・テカリ、くずれを防ぐ耐久処方で美しい仕上がりを1日中キープ
・お肌に負担をかけにくく、肌荒れ防止ミネラルパウダー配合
・6種類の美容液成分配合
・日常紫外線から肌を守る。SPF32 PA++</t>
    <rPh sb="9" eb="10">
      <t>フセ</t>
    </rPh>
    <rPh sb="11" eb="13">
      <t>タイキュウ</t>
    </rPh>
    <rPh sb="13" eb="15">
      <t>ショホウ</t>
    </rPh>
    <rPh sb="16" eb="17">
      <t>ウツク</t>
    </rPh>
    <rPh sb="19" eb="21">
      <t>シア</t>
    </rPh>
    <rPh sb="25" eb="26">
      <t>ニチ</t>
    </rPh>
    <rPh sb="26" eb="27">
      <t>チュウ</t>
    </rPh>
    <rPh sb="33" eb="34">
      <t>ハダ</t>
    </rPh>
    <rPh sb="35" eb="37">
      <t>フタン</t>
    </rPh>
    <rPh sb="44" eb="46">
      <t>ハダア</t>
    </rPh>
    <rPh sb="47" eb="49">
      <t>ボウシ</t>
    </rPh>
    <rPh sb="57" eb="59">
      <t>ハイゴウ</t>
    </rPh>
    <rPh sb="62" eb="64">
      <t>シュルイ</t>
    </rPh>
    <rPh sb="65" eb="67">
      <t>ビヨウ</t>
    </rPh>
    <rPh sb="67" eb="68">
      <t>エキ</t>
    </rPh>
    <rPh sb="68" eb="70">
      <t>セイブン</t>
    </rPh>
    <rPh sb="70" eb="72">
      <t>ハイゴウ</t>
    </rPh>
    <rPh sb="74" eb="76">
      <t>ニチジョウ</t>
    </rPh>
    <rPh sb="76" eb="79">
      <t>シガイセン</t>
    </rPh>
    <rPh sb="81" eb="82">
      <t>ハダ</t>
    </rPh>
    <rPh sb="83" eb="84">
      <t>マモ</t>
    </rPh>
    <phoneticPr fontId="19"/>
  </si>
  <si>
    <t>4901433055864</t>
    <phoneticPr fontId="19"/>
  </si>
  <si>
    <t>01ライトベージュ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</si>
</sst>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8</xdr:row>
      <xdr:rowOff>214313</xdr:rowOff>
    </xdr:from>
    <xdr:to>
      <xdr:col>12</xdr:col>
      <xdr:colOff>75923</xdr:colOff>
      <xdr:row>21</xdr:row>
      <xdr:rowOff>202001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369344"/>
          <a:ext cx="2219048" cy="3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450</v>
      </c>
      <c r="AM6" s="197"/>
      <c r="AN6" s="197"/>
      <c r="AO6" s="197"/>
      <c r="AP6" s="168">
        <v>1300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伊勢半</v>
      </c>
      <c r="K4" s="70" t="str">
        <f>商品登録書!N6</f>
        <v>ヒロインメイク</v>
      </c>
      <c r="L4" s="70" t="str">
        <f>商品登録書!X6</f>
        <v>スムースカバーパウダーN</v>
      </c>
      <c r="M4" s="70" t="str">
        <f>商品登録書!AH6</f>
        <v>01ライトベージュ</v>
      </c>
      <c r="N4" s="70" t="str">
        <f>商品登録書!AL6</f>
        <v>7g</v>
      </c>
      <c r="O4" s="10" t="str">
        <f>商品登録書!B6</f>
        <v>4901433055864</v>
      </c>
      <c r="P4" s="10"/>
      <c r="Q4" s="70">
        <f>商品登録書!AP6</f>
        <v>1300</v>
      </c>
      <c r="R4" s="74" t="str">
        <f>商品登録書!P17</f>
        <v>・テカリ、くずれを防ぐ耐久処方で美しい仕上がりを1日中キープ
・お肌に負担をかけにくく、肌荒れ防止ミネラルパウダー配合
・6種類の美容液成分配合
・日常紫外線から肌を守る。SPF32 PA++</v>
      </c>
      <c r="S4" s="74" t="str">
        <f>商品登録書!B26</f>
        <v>化粧したときの後、適量をパフにとりお肌を軽くおさえるようにしてお使いください。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2016-05-13T13:36:42Z</dcterms:modified>
</cp:coreProperties>
</file>