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<sst xmlns="http://schemas.openxmlformats.org/spreadsheetml/2006/main" count="489" uniqueCount="454">
  <si>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</si>
  <si>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</si>
  <si>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</si>
  <si>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</si>
  <si>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</si>
  <si>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</si>
  <si>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</si>
  <si>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</si>
  <si>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</si>
  <si>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</si>
  <si>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</si>
  <si>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</si>
  <si>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</si>
  <si>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</si>
  <si>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</si>
  <si>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</si>
  <si>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</si>
  <si>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</si>
  <si>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</si>
  <si>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</si>
  <si>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</si>
  <si>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</si>
  <si>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</si>
  <si>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</si>
  <si>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</si>
  <si>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</si>
  <si>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</si>
  <si>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</si>
  <si>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</si>
  <si>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</si>
  <si>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</si>
  <si>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</si>
  <si>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</si>
  <si>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</si>
  <si>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</si>
  <si>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</si>
  <si>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</si>
  <si>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</si>
  <si>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</si>
  <si>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</si>
  <si>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</si>
  <si>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</si>
  <si>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</si>
  <si>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</si>
  <si>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</si>
  <si>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</si>
  <si>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</si>
  <si>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</si>
  <si>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</si>
  <si>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</si>
  <si>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</si>
  <si>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</si>
  <si>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</si>
  <si>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</si>
  <si>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</si>
  <si>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</si>
  <si>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</si>
  <si>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</si>
  <si>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</si>
  <si>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</si>
  <si>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</si>
  <si>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</si>
  <si>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</si>
  <si>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</si>
  <si>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</si>
  <si>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</si>
  <si>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</si>
  <si>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</si>
  <si>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</si>
  <si>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</si>
  <si>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</si>
  <si>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</si>
  <si>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</si>
  <si>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</si>
  <si>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</si>
  <si>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</si>
  <si>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</si>
  <si>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</si>
  <si>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</si>
  <si>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</si>
  <si>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</si>
  <si>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</si>
  <si>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</si>
  <si>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</si>
  <si>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</si>
  <si>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</si>
  <si>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</si>
  <si>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</si>
  <si>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</si>
  <si>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</si>
  <si>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</si>
  <si>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</si>
  <si>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</si>
  <si>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</si>
  <si>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</si>
  <si>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</si>
  <si>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</si>
  <si>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</si>
  <si>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</si>
  <si>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</si>
  <si>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</si>
  <si>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</si>
  <si>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</si>
  <si>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</si>
  <si>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</si>
  <si>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</si>
  <si>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</si>
  <si>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</si>
  <si>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</si>
  <si>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</si>
  <si>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</si>
  <si>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</si>
  <si>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</si>
  <si>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</si>
  <si>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</si>
  <si>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</si>
  <si>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</si>
  <si>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</si>
  <si>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</si>
  <si>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</si>
  <si>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</si>
  <si>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</si>
  <si>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</si>
  <si>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</si>
  <si>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</si>
  <si>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</si>
  <si>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</si>
  <si>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</si>
  <si>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</si>
  <si>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</si>
  <si>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</si>
  <si>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</si>
  <si>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</si>
  <si>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</si>
  <si>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</si>
  <si>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</si>
  <si>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</si>
  <si>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</si>
  <si>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</si>
  <si>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</si>
  <si>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</si>
  <si>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</si>
  <si>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</si>
  <si>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</si>
  <si>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</si>
  <si>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</si>
  <si>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</si>
  <si>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</si>
  <si>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</si>
  <si>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</si>
  <si>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</si>
  <si>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</si>
  <si>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</si>
  <si>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</si>
  <si>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</si>
  <si>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</si>
  <si>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</si>
  <si>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</si>
  <si>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</si>
  <si>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</si>
  <si>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</si>
  <si>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</si>
  <si>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</si>
  <si>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</si>
  <si>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</si>
  <si>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</si>
  <si>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</si>
  <si>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</si>
  <si>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</si>
  <si>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</si>
  <si>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</si>
  <si>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</si>
  <si>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</si>
  <si>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</si>
  <si>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</si>
  <si>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</si>
  <si>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</si>
  <si>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</si>
  <si>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</si>
  <si>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</si>
  <si>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</si>
  <si>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</si>
  <si>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</si>
  <si>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</si>
  <si>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</si>
  <si>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</si>
  <si>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</si>
  <si>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</si>
  <si>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</si>
  <si>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</si>
  <si>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</si>
  <si>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</si>
  <si>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</si>
  <si>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</si>
  <si>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</si>
  <si>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</si>
  <si>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</si>
  <si>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</si>
  <si>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</si>
  <si>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</si>
  <si>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</si>
  <si>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</si>
  <si>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</si>
  <si>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</si>
  <si>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</si>
  <si>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</si>
  <si>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</si>
  <si>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</si>
  <si>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</si>
  <si>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</si>
  <si>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</si>
  <si>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</si>
  <si>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</si>
  <si>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</si>
  <si>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</si>
  <si>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</si>
  <si>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</si>
  <si>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</si>
  <si>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</si>
  <si>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</si>
  <si>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</si>
  <si>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</si>
  <si>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</si>
  <si>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</si>
  <si>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</si>
  <si>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</si>
  <si>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</si>
  <si>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</si>
  <si>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</si>
  <si>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</si>
  <si>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</si>
  <si>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</si>
  <si>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</si>
  <si>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</si>
  <si>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</si>
  <si>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</si>
  <si>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</si>
  <si>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</si>
  <si>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</si>
  <si>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</si>
  <si>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</si>
  <si>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</si>
  <si>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</si>
  <si>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</si>
  <si>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</si>
  <si>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</si>
  <si>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</si>
  <si>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</si>
  <si>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</si>
  <si>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</si>
  <si>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</si>
  <si>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</si>
  <si>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</si>
  <si>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</si>
  <si>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</si>
  <si>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</si>
  <si>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</si>
  <si>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</si>
  <si>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</si>
  <si>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</si>
  <si>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</si>
  <si>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</si>
  <si>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</si>
  <si>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</si>
  <si>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</si>
  <si>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</si>
  <si>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</si>
  <si>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</si>
  <si>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</si>
  <si>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</si>
  <si>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</si>
  <si>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</si>
  <si>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</si>
  <si>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</si>
  <si>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</si>
  <si>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</si>
  <si>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</si>
  <si>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</si>
  <si>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</si>
  <si>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</si>
  <si>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</si>
  <si>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</si>
  <si>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</si>
  <si>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</si>
  <si>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</si>
  <si>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</si>
  <si>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</si>
  <si>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</si>
  <si>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</si>
  <si>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</si>
  <si>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</si>
  <si>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</si>
  <si>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</si>
  <si>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</si>
  <si>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</si>
  <si>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</si>
  <si>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</si>
  <si>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</si>
  <si>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</si>
  <si>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</si>
  <si>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</si>
  <si>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</si>
  <si>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</si>
  <si>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</si>
  <si>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</si>
  <si>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</si>
  <si>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</si>
  <si>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</si>
  <si>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</si>
  <si>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</si>
  <si>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</si>
  <si>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</si>
  <si>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</si>
  <si>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</si>
  <si>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</si>
  <si>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</si>
  <si>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</si>
  <si>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</si>
  <si>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</si>
  <si>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</si>
  <si>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</si>
  <si>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</si>
  <si>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</si>
  <si>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</si>
  <si>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</si>
  <si>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</si>
  <si>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</si>
  <si>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</si>
  <si>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</si>
  <si>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</si>
  <si>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</si>
  <si>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</si>
  <si>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</si>
  <si>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</si>
  <si>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</si>
  <si>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</si>
  <si>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</si>
  <si>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</si>
  <si>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</si>
  <si>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</si>
  <si>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</si>
  <si>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</si>
  <si>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</si>
  <si>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</si>
  <si>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</si>
  <si>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</si>
  <si>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</si>
  <si>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</si>
  <si>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</si>
  <si>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</si>
  <si>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</si>
  <si>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</si>
  <si>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</si>
  <si>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</si>
  <si>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</si>
  <si>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</si>
  <si>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</si>
  <si>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</si>
  <si>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</si>
  <si>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</si>
  <si>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</si>
  <si>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</si>
  <si>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</si>
  <si>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</si>
  <si>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</si>
  <si>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</si>
  <si>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</si>
  <si>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</si>
  <si>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</si>
  <si>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</si>
  <si>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</si>
  <si>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</si>
  <si>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</si>
  <si>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</si>
  <si>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</si>
  <si>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</si>
  <si>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</si>
  <si>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</si>
  <si>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</si>
  <si>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</si>
  <si>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</si>
  <si>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</si>
  <si>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</si>
  <si>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</si>
  <si>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</si>
  <si>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</si>
  <si>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</si>
  <si>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</si>
  <si>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</si>
  <si>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</si>
  <si>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</si>
  <si>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</si>
  <si>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</si>
  <si>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</si>
  <si>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</si>
  <si>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</si>
  <si>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</si>
  <si>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</si>
  <si>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</si>
  <si>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</si>
  <si>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</si>
  <si>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</si>
  <si>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</si>
  <si>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</si>
  <si>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</si>
  <si>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</si>
  <si>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</si>
  <si>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</si>
  <si>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</si>
  <si>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</si>
  <si>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</si>
  <si>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</si>
  <si>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</si>
  <si>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</si>
  <si>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</si>
  <si>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</si>
  <si>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</si>
  <si>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</si>
  <si>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</si>
  <si>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</si>
  <si>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</si>
  <si>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</si>
  <si>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</si>
  <si>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</si>
  <si>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</si>
  <si>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</si>
  <si>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</si>
  <si>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</si>
  <si>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</si>
  <si>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</si>
  <si>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</si>
  <si>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</si>
  <si>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</si>
  <si>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</si>
  <si>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</si>
  <si>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</si>
  <si>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</si>
  <si>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</si>
  <si>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</si>
  <si>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</si>
  <si>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</si>
  <si>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</si>
  <si>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</si>
  <si>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</si>
  <si>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</si>
  <si>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</si>
  <si>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4901525005715</t>
    <phoneticPr fontId="19"/>
  </si>
  <si>
    <t>バイソン</t>
    <phoneticPr fontId="19"/>
  </si>
  <si>
    <t>ベビーピンク</t>
    <phoneticPr fontId="19"/>
  </si>
  <si>
    <t>UV化粧直しBBパウダー</t>
    <rPh sb="2" eb="4">
      <t>ケショウ</t>
    </rPh>
    <rPh sb="4" eb="5">
      <t>ナオ</t>
    </rPh>
    <phoneticPr fontId="19"/>
  </si>
  <si>
    <t>02ナチュラルカラー</t>
    <phoneticPr fontId="19"/>
  </si>
  <si>
    <t>0025</t>
    <phoneticPr fontId="19"/>
  </si>
  <si>
    <t>薄づきなのに、崩れない！強力UVカットで日焼けによるシミ・ソバカスを防ぐ！
・SPF50・PA++++ノンケミカル処方。高UVカットで日焼けによるシミ・ソバカスを防ぎ、美肌を守る、ノンケミカル処方。
・光拡散パウダー＆凸凹補正パウダー配合。
・マイクロパウダー配合。光と凸凹補正パウダーと、マイクロパウダーでなめらかでキメ細やかなマット肌に。
・毛穴肌をキュッとひきしめる、肌ひきしめ成分配合。
・高密着皮脂吸収パウダー配合。余分な皮脂を吸着し、時間がたつほど肌と一体化、崩れやテカリを抑えます。
・エアインパウダー配合。周りの透明感をプラス。</t>
    <rPh sb="0" eb="1">
      <t>ウス</t>
    </rPh>
    <rPh sb="7" eb="8">
      <t>クズ</t>
    </rPh>
    <rPh sb="12" eb="14">
      <t>キョウリョク</t>
    </rPh>
    <rPh sb="20" eb="22">
      <t>ヒヤ</t>
    </rPh>
    <rPh sb="34" eb="35">
      <t>フセ</t>
    </rPh>
    <rPh sb="57" eb="59">
      <t>ショホウ</t>
    </rPh>
    <rPh sb="60" eb="61">
      <t>タカ</t>
    </rPh>
    <rPh sb="67" eb="69">
      <t>ヒヤ</t>
    </rPh>
    <rPh sb="81" eb="82">
      <t>フセ</t>
    </rPh>
    <rPh sb="84" eb="86">
      <t>ビハダ</t>
    </rPh>
    <rPh sb="87" eb="88">
      <t>マモ</t>
    </rPh>
    <rPh sb="96" eb="98">
      <t>ショホウ</t>
    </rPh>
    <rPh sb="101" eb="102">
      <t>ヒカリ</t>
    </rPh>
    <rPh sb="102" eb="104">
      <t>カクサン</t>
    </rPh>
    <rPh sb="109" eb="111">
      <t>デコボコ</t>
    </rPh>
    <rPh sb="111" eb="113">
      <t>ホセイ</t>
    </rPh>
    <rPh sb="117" eb="119">
      <t>ハイゴウ</t>
    </rPh>
    <rPh sb="130" eb="132">
      <t>ハイゴウ</t>
    </rPh>
    <rPh sb="133" eb="134">
      <t>ヒカリ</t>
    </rPh>
    <rPh sb="135" eb="137">
      <t>デコボコ</t>
    </rPh>
    <rPh sb="137" eb="139">
      <t>ホセイ</t>
    </rPh>
    <rPh sb="161" eb="162">
      <t>コマ</t>
    </rPh>
    <rPh sb="168" eb="169">
      <t>ハダ</t>
    </rPh>
    <rPh sb="173" eb="175">
      <t>ケアナ</t>
    </rPh>
    <rPh sb="175" eb="176">
      <t>ハダ</t>
    </rPh>
    <rPh sb="187" eb="188">
      <t>ハダ</t>
    </rPh>
    <rPh sb="192" eb="194">
      <t>セイブン</t>
    </rPh>
    <rPh sb="194" eb="196">
      <t>ハイゴウ</t>
    </rPh>
    <rPh sb="199" eb="200">
      <t>コウ</t>
    </rPh>
    <rPh sb="200" eb="202">
      <t>ミッチャク</t>
    </rPh>
    <rPh sb="202" eb="204">
      <t>ヒシ</t>
    </rPh>
    <rPh sb="204" eb="206">
      <t>キュウシュウ</t>
    </rPh>
    <rPh sb="210" eb="212">
      <t>ハイゴウ</t>
    </rPh>
    <rPh sb="213" eb="215">
      <t>ヨブン</t>
    </rPh>
    <rPh sb="216" eb="218">
      <t>ヒシ</t>
    </rPh>
    <rPh sb="219" eb="221">
      <t>キュウチャク</t>
    </rPh>
    <rPh sb="223" eb="225">
      <t>ジカン</t>
    </rPh>
    <rPh sb="230" eb="231">
      <t>ハダ</t>
    </rPh>
    <rPh sb="232" eb="235">
      <t>イッタイカ</t>
    </rPh>
    <rPh sb="236" eb="237">
      <t>クズ</t>
    </rPh>
    <rPh sb="243" eb="244">
      <t>オサ</t>
    </rPh>
    <rPh sb="258" eb="260">
      <t>ハイゴウ</t>
    </rPh>
    <rPh sb="261" eb="262">
      <t>マワ</t>
    </rPh>
    <rPh sb="264" eb="267">
      <t>トウメイカン</t>
    </rPh>
    <phoneticPr fontId="19"/>
  </si>
  <si>
    <t>適量をパフにとり、お肌に軽くなじませてお使いください。</t>
    <rPh sb="0" eb="2">
      <t>テキリョウ</t>
    </rPh>
    <rPh sb="10" eb="11">
      <t>ハダ</t>
    </rPh>
    <rPh sb="12" eb="13">
      <t>カル</t>
    </rPh>
    <rPh sb="20" eb="21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</si>
</sst>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178594</xdr:rowOff>
    </xdr:from>
    <xdr:to>
      <xdr:col>10</xdr:col>
      <xdr:colOff>71437</xdr:colOff>
      <xdr:row>22</xdr:row>
      <xdr:rowOff>30107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333625"/>
          <a:ext cx="1595437" cy="3351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422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バイソン</v>
      </c>
      <c r="K4" s="70" t="str">
        <f>商品登録書!N6</f>
        <v>ベビーピンク</v>
      </c>
      <c r="L4" s="70" t="str">
        <f>商品登録書!X6</f>
        <v>UV化粧直しBBパウダー</v>
      </c>
      <c r="M4" s="70" t="str">
        <f>商品登録書!AH6</f>
        <v>02ナチュラルカラー</v>
      </c>
      <c r="N4" s="70" t="str">
        <f>商品登録書!AL6</f>
        <v>-</v>
      </c>
      <c r="O4" s="10" t="str">
        <f>商品登録書!B6</f>
        <v>4901525005715</v>
      </c>
      <c r="P4" s="10"/>
      <c r="Q4" s="70">
        <f>商品登録書!AP6</f>
        <v>1200</v>
      </c>
      <c r="R4" s="74" t="str">
        <f>商品登録書!P17</f>
        <v>薄づきなのに、崩れない！強力UVカットで日焼けによるシミ・ソバカスを防ぐ！
・SPF50・PA++++ノンケミカル処方。高UVカットで日焼けによるシミ・ソバカスを防ぎ、美肌を守る、ノンケミカル処方。
・光拡散パウダー＆凸凹補正パウダー配合。
・マイクロパウダー配合。光と凸凹補正パウダーと、マイクロパウダーでなめらかでキメ細やかなマット肌に。
・毛穴肌をキュッとひきしめる、肌ひきしめ成分配合。
・高密着皮脂吸収パウダー配合。余分な皮脂を吸着し、時間がたつほど肌と一体化、崩れやテカリを抑えます。
・エアインパウダー配合。周りの透明感をプラス。</v>
      </c>
      <c r="S4" s="74" t="str">
        <f>商品登録書!B26</f>
        <v>適量をパフにとり、お肌に軽くなじませてお使いください。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2016-05-13T10:22:11Z</dcterms:modified>
</cp:coreProperties>
</file>