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<sst xmlns="http://schemas.openxmlformats.org/spreadsheetml/2006/main" count="489" uniqueCount="455">
  <si>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</si>
  <si>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</si>
  <si>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</si>
  <si>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</si>
  <si>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</si>
  <si>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</si>
  <si>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</si>
  <si>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</si>
  <si>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</si>
  <si>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</si>
  <si>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</si>
  <si>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</si>
  <si>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</si>
  <si>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</si>
  <si>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</si>
  <si>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</si>
  <si>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</si>
  <si>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</si>
  <si>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</si>
  <si>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</si>
  <si>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</si>
  <si>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</si>
  <si>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</si>
  <si>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</si>
  <si>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</si>
  <si>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</si>
  <si>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</si>
  <si>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</si>
  <si>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</si>
  <si>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</si>
  <si>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</si>
  <si>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</si>
  <si>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</si>
  <si>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</si>
  <si>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</si>
  <si>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</si>
  <si>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</si>
  <si>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</si>
  <si>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</si>
  <si>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</si>
  <si>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</si>
  <si>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</si>
  <si>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</si>
  <si>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</si>
  <si>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</si>
  <si>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</si>
  <si>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</si>
  <si>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</si>
  <si>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</si>
  <si>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</si>
  <si>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</si>
  <si>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</si>
  <si>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</si>
  <si>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</si>
  <si>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</si>
  <si>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</si>
  <si>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</si>
  <si>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</si>
  <si>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</si>
  <si>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</si>
  <si>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</si>
  <si>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</si>
  <si>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</si>
  <si>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</si>
  <si>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</si>
  <si>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</si>
  <si>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</si>
  <si>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</si>
  <si>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</si>
  <si>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</si>
  <si>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</si>
  <si>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</si>
  <si>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</si>
  <si>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</si>
  <si>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</si>
  <si>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</si>
  <si>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</si>
  <si>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</si>
  <si>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</si>
  <si>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</si>
  <si>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</si>
  <si>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</si>
  <si>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</si>
  <si>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</si>
  <si>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</si>
  <si>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</si>
  <si>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</si>
  <si>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</si>
  <si>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</si>
  <si>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</si>
  <si>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</si>
  <si>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</si>
  <si>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</si>
  <si>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</si>
  <si>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</si>
  <si>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</si>
  <si>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</si>
  <si>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</si>
  <si>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</si>
  <si>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</si>
  <si>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</si>
  <si>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</si>
  <si>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</si>
  <si>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</si>
  <si>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</si>
  <si>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</si>
  <si>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</si>
  <si>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</si>
  <si>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</si>
  <si>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</si>
  <si>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</si>
  <si>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</si>
  <si>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</si>
  <si>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</si>
  <si>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</si>
  <si>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</si>
  <si>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</si>
  <si>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</si>
  <si>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</si>
  <si>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</si>
  <si>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</si>
  <si>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</si>
  <si>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</si>
  <si>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</si>
  <si>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</si>
  <si>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</si>
  <si>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</si>
  <si>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</si>
  <si>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</si>
  <si>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</si>
  <si>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</si>
  <si>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</si>
  <si>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</si>
  <si>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</si>
  <si>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</si>
  <si>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</si>
  <si>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</si>
  <si>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</si>
  <si>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</si>
  <si>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</si>
  <si>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</si>
  <si>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</si>
  <si>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</si>
  <si>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</si>
  <si>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</si>
  <si>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</si>
  <si>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</si>
  <si>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</si>
  <si>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</si>
  <si>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</si>
  <si>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</si>
  <si>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</si>
  <si>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</si>
  <si>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</si>
  <si>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</si>
  <si>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</si>
  <si>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</si>
  <si>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</si>
  <si>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</si>
  <si>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</si>
  <si>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</si>
  <si>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</si>
  <si>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</si>
  <si>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</si>
  <si>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</si>
  <si>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</si>
  <si>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</si>
  <si>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</si>
  <si>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</si>
  <si>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</si>
  <si>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</si>
  <si>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</si>
  <si>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</si>
  <si>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</si>
  <si>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</si>
  <si>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</si>
  <si>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</si>
  <si>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</si>
  <si>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</si>
  <si>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</si>
  <si>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</si>
  <si>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</si>
  <si>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</si>
  <si>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</si>
  <si>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</si>
  <si>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</si>
  <si>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</si>
  <si>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</si>
  <si>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</si>
  <si>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</si>
  <si>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</si>
  <si>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</si>
  <si>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</si>
  <si>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</si>
  <si>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</si>
  <si>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</si>
  <si>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</si>
  <si>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</si>
  <si>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</si>
  <si>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</si>
  <si>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</si>
  <si>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</si>
  <si>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</si>
  <si>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</si>
  <si>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</si>
  <si>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</si>
  <si>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</si>
  <si>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</si>
  <si>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</si>
  <si>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</si>
  <si>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</si>
  <si>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</si>
  <si>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</si>
  <si>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</si>
  <si>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</si>
  <si>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</si>
  <si>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</si>
  <si>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</si>
  <si>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</si>
  <si>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</si>
  <si>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</si>
  <si>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</si>
  <si>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</si>
  <si>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</si>
  <si>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</si>
  <si>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</si>
  <si>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</si>
  <si>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</si>
  <si>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</si>
  <si>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</si>
  <si>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</si>
  <si>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</si>
  <si>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</si>
  <si>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</si>
  <si>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</si>
  <si>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</si>
  <si>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</si>
  <si>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</si>
  <si>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</si>
  <si>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</si>
  <si>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</si>
  <si>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</si>
  <si>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</si>
  <si>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</si>
  <si>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</si>
  <si>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</si>
  <si>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</si>
  <si>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</si>
  <si>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</si>
  <si>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</si>
  <si>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</si>
  <si>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</si>
  <si>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</si>
  <si>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</si>
  <si>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</si>
  <si>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</si>
  <si>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</si>
  <si>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</si>
  <si>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</si>
  <si>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</si>
  <si>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</si>
  <si>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</si>
  <si>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</si>
  <si>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</si>
  <si>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</si>
  <si>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</si>
  <si>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</si>
  <si>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</si>
  <si>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</si>
  <si>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</si>
  <si>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</si>
  <si>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</si>
  <si>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</si>
  <si>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</si>
  <si>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</si>
  <si>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</si>
  <si>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</si>
  <si>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</si>
  <si>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</si>
  <si>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</si>
  <si>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</si>
  <si>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</si>
  <si>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</si>
  <si>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</si>
  <si>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</si>
  <si>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</si>
  <si>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</si>
  <si>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</si>
  <si>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</si>
  <si>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</si>
  <si>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</si>
  <si>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</si>
  <si>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</si>
  <si>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</si>
  <si>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</si>
  <si>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</si>
  <si>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</si>
  <si>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</si>
  <si>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</si>
  <si>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</si>
  <si>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</si>
  <si>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</si>
  <si>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</si>
  <si>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</si>
  <si>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</si>
  <si>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</si>
  <si>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</si>
  <si>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</si>
  <si>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</si>
  <si>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</si>
  <si>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</si>
  <si>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</si>
  <si>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</si>
  <si>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</si>
  <si>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</si>
  <si>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</si>
  <si>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</si>
  <si>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</si>
  <si>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</si>
  <si>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</si>
  <si>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</si>
  <si>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</si>
  <si>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</si>
  <si>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</si>
  <si>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</si>
  <si>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</si>
  <si>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</si>
  <si>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</si>
  <si>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</si>
  <si>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</si>
  <si>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</si>
  <si>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</si>
  <si>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</si>
  <si>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</si>
  <si>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</si>
  <si>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</si>
  <si>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</si>
  <si>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</si>
  <si>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</si>
  <si>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</si>
  <si>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</si>
  <si>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</si>
  <si>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</si>
  <si>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</si>
  <si>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</si>
  <si>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</si>
  <si>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</si>
  <si>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</si>
  <si>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</si>
  <si>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</si>
  <si>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</si>
  <si>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</si>
  <si>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</si>
  <si>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</si>
  <si>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</si>
  <si>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</si>
  <si>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</si>
  <si>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</si>
  <si>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</si>
  <si>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</si>
  <si>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</si>
  <si>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</si>
  <si>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</si>
  <si>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</si>
  <si>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</si>
  <si>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</si>
  <si>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</si>
  <si>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</si>
  <si>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</si>
  <si>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</si>
  <si>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</si>
  <si>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</si>
  <si>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</si>
  <si>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</si>
  <si>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</si>
  <si>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</si>
  <si>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</si>
  <si>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</si>
  <si>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</si>
  <si>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</si>
  <si>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</si>
  <si>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</si>
  <si>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</si>
  <si>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</si>
  <si>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</si>
  <si>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</si>
  <si>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</si>
  <si>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</si>
  <si>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</si>
  <si>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</si>
  <si>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</si>
  <si>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</si>
  <si>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</si>
  <si>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</si>
  <si>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</si>
  <si>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</si>
  <si>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</si>
  <si>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</si>
  <si>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</si>
  <si>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</si>
  <si>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</si>
  <si>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</si>
  <si>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</si>
  <si>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</si>
  <si>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</si>
  <si>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</si>
  <si>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</si>
  <si>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</si>
  <si>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</si>
  <si>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</si>
  <si>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</si>
  <si>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</si>
  <si>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</si>
  <si>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</si>
  <si>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</si>
  <si>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</si>
  <si>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</si>
  <si>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</si>
  <si>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</si>
  <si>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</si>
  <si>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</si>
  <si>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</si>
  <si>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</si>
  <si>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</si>
  <si>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</si>
  <si>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</si>
  <si>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</si>
  <si>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</si>
  <si>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</si>
  <si>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</si>
  <si>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</si>
  <si>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</si>
  <si>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</si>
  <si>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</si>
  <si>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</si>
  <si>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</si>
  <si>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</si>
  <si>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</si>
  <si>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</si>
  <si>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</si>
  <si>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</si>
  <si>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</si>
  <si>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</si>
  <si>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</si>
  <si>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</si>
  <si>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</si>
  <si>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</si>
  <si>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資生堂</t>
    <rPh sb="0" eb="3">
      <t>シセイドウ</t>
    </rPh>
    <phoneticPr fontId="19"/>
  </si>
  <si>
    <t>マジョリカマジョルカ</t>
    <phoneticPr fontId="19"/>
  </si>
  <si>
    <t>ジェルリキッドアイライナー</t>
    <phoneticPr fontId="19"/>
  </si>
  <si>
    <t>0004</t>
    <phoneticPr fontId="19"/>
  </si>
  <si>
    <t>リキッドなのに、ジェル超えの仕上がり。濃密に描けるアイライナー。
凄濃密・激つや・にじみにくい、ウォータープルーフリキッドアイライナー。極細先端0.02mm毛採用で、目尻の繊細ラインも夜まで密着。1クリックでアイシャドー風ナチュラルライン、2クリックでくっきりジェルライン、3クリックでジェル超えライン。
液量調整機能で、仕上がりの好みに合わせて自由自在に描けます。</t>
    <rPh sb="11" eb="12">
      <t>コ</t>
    </rPh>
    <rPh sb="14" eb="16">
      <t>シア</t>
    </rPh>
    <rPh sb="19" eb="21">
      <t>ノウミツ</t>
    </rPh>
    <rPh sb="22" eb="23">
      <t>エガ</t>
    </rPh>
    <rPh sb="33" eb="34">
      <t>スゴ</t>
    </rPh>
    <rPh sb="34" eb="36">
      <t>ノウミツ</t>
    </rPh>
    <rPh sb="37" eb="38">
      <t>ゲキ</t>
    </rPh>
    <rPh sb="68" eb="70">
      <t>ゴクボソ</t>
    </rPh>
    <rPh sb="70" eb="72">
      <t>センタン</t>
    </rPh>
    <rPh sb="78" eb="79">
      <t>ケ</t>
    </rPh>
    <rPh sb="79" eb="81">
      <t>サイヨウ</t>
    </rPh>
    <rPh sb="83" eb="85">
      <t>メジリ</t>
    </rPh>
    <rPh sb="86" eb="88">
      <t>センサイ</t>
    </rPh>
    <rPh sb="92" eb="93">
      <t>ヨル</t>
    </rPh>
    <rPh sb="95" eb="97">
      <t>ミッチャク</t>
    </rPh>
    <rPh sb="110" eb="111">
      <t>フウ</t>
    </rPh>
    <rPh sb="146" eb="147">
      <t>コ</t>
    </rPh>
    <rPh sb="153" eb="154">
      <t>エキ</t>
    </rPh>
    <rPh sb="154" eb="155">
      <t>リョウ</t>
    </rPh>
    <rPh sb="155" eb="157">
      <t>チョウセイ</t>
    </rPh>
    <rPh sb="157" eb="159">
      <t>キノウ</t>
    </rPh>
    <rPh sb="161" eb="163">
      <t>シア</t>
    </rPh>
    <rPh sb="166" eb="167">
      <t>コノ</t>
    </rPh>
    <rPh sb="169" eb="170">
      <t>ア</t>
    </rPh>
    <rPh sb="173" eb="175">
      <t>ジユウ</t>
    </rPh>
    <rPh sb="175" eb="177">
      <t>ジザイ</t>
    </rPh>
    <rPh sb="178" eb="179">
      <t>エガ</t>
    </rPh>
    <phoneticPr fontId="19"/>
  </si>
  <si>
    <t>＜初回のご使用方法＞
●キャップと本体の間にあるストッパーを引き抜きます。
●キャップと本体の隙間がなくなるまで、しっかりと押しこんでください。（しっかり合わせないと液がもれることがあります。）
●キャップをしたまま、よく振ってください。
●キャップをとり、筆を軽くほぐしてから、液が筆全体にゆきわたるまでノックしてお使いください。
＜2回目以降のご使用法＞
●よく振ってからキャップをとり、1~3回程度ノックしてお使いください。
※液がですぎたり、筆先にアイシャドーやファンデーションなどが付着した場合は、ティッシュペーパー等でふきとり、筆先を整えてからお使いください。</t>
    <rPh sb="1" eb="3">
      <t>ショカイ</t>
    </rPh>
    <rPh sb="5" eb="7">
      <t>シヨウ</t>
    </rPh>
    <rPh sb="7" eb="9">
      <t>ホウホウ</t>
    </rPh>
    <rPh sb="17" eb="19">
      <t>ホンタイ</t>
    </rPh>
    <rPh sb="20" eb="21">
      <t>アイダ</t>
    </rPh>
    <rPh sb="30" eb="31">
      <t>ヒ</t>
    </rPh>
    <rPh sb="32" eb="33">
      <t>ヌ</t>
    </rPh>
    <rPh sb="44" eb="46">
      <t>ホンタイ</t>
    </rPh>
    <rPh sb="47" eb="49">
      <t>スキマ</t>
    </rPh>
    <rPh sb="62" eb="63">
      <t>オ</t>
    </rPh>
    <rPh sb="77" eb="78">
      <t>ア</t>
    </rPh>
    <rPh sb="83" eb="84">
      <t>エキ</t>
    </rPh>
    <rPh sb="111" eb="112">
      <t>フ</t>
    </rPh>
    <rPh sb="129" eb="130">
      <t>フデ</t>
    </rPh>
    <rPh sb="131" eb="132">
      <t>カル</t>
    </rPh>
    <rPh sb="140" eb="141">
      <t>エキ</t>
    </rPh>
    <rPh sb="142" eb="143">
      <t>フデ</t>
    </rPh>
    <rPh sb="143" eb="145">
      <t>ゼンタイ</t>
    </rPh>
    <rPh sb="159" eb="160">
      <t>ツカ</t>
    </rPh>
    <rPh sb="170" eb="172">
      <t>カイメ</t>
    </rPh>
    <rPh sb="172" eb="174">
      <t>イコウ</t>
    </rPh>
    <rPh sb="176" eb="178">
      <t>シヨウ</t>
    </rPh>
    <rPh sb="178" eb="179">
      <t>ホウ</t>
    </rPh>
    <rPh sb="184" eb="185">
      <t>フ</t>
    </rPh>
    <rPh sb="200" eb="201">
      <t>カイ</t>
    </rPh>
    <rPh sb="201" eb="203">
      <t>テイド</t>
    </rPh>
    <rPh sb="209" eb="210">
      <t>ツカ</t>
    </rPh>
    <rPh sb="218" eb="219">
      <t>エキ</t>
    </rPh>
    <rPh sb="226" eb="228">
      <t>フデサキ</t>
    </rPh>
    <rPh sb="247" eb="249">
      <t>フチャク</t>
    </rPh>
    <rPh sb="251" eb="253">
      <t>バアイ</t>
    </rPh>
    <rPh sb="264" eb="265">
      <t>トウ</t>
    </rPh>
    <rPh sb="271" eb="273">
      <t>フデサキ</t>
    </rPh>
    <rPh sb="274" eb="275">
      <t>トトノ</t>
    </rPh>
    <rPh sb="280" eb="281">
      <t>ツカ</t>
    </rPh>
    <phoneticPr fontId="19"/>
  </si>
  <si>
    <t>4901872048526</t>
    <phoneticPr fontId="19"/>
  </si>
  <si>
    <t>ブラウン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</si>
</sst>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71438</xdr:colOff>
      <xdr:row>8</xdr:row>
      <xdr:rowOff>214312</xdr:rowOff>
    </xdr:from>
    <xdr:to>
      <xdr:col>9</xdr:col>
      <xdr:colOff>107156</xdr:colOff>
      <xdr:row>22</xdr:row>
      <xdr:rowOff>109186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2532" y="2369343"/>
          <a:ext cx="940593" cy="33953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B26" sqref="B26:AS46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42507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453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454</v>
      </c>
      <c r="AI6" s="103"/>
      <c r="AJ6" s="103"/>
      <c r="AK6" s="103"/>
      <c r="AL6" s="103" t="s">
        <v>446</v>
      </c>
      <c r="AM6" s="103"/>
      <c r="AN6" s="103"/>
      <c r="AO6" s="103"/>
      <c r="AP6" s="108">
        <v>950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ポイントメイク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445</v>
      </c>
      <c r="AE9" s="95"/>
      <c r="AF9" s="95"/>
      <c r="AG9" s="95"/>
      <c r="AH9" s="95"/>
      <c r="AI9" s="96"/>
      <c r="AJ9" s="93" t="s">
        <v>444</v>
      </c>
      <c r="AK9" s="93"/>
      <c r="AL9" s="93"/>
      <c r="AM9" s="93"/>
      <c r="AN9" s="90" t="str">
        <f>VLOOKUP($AJ9,DATA1!$1:$169,2,FALSE)</f>
        <v>アイライナー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060102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42507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マジョリカマジョルカ</v>
      </c>
      <c r="L4" s="70" t="str">
        <f>商品登録書!X6</f>
        <v>ジェルリキッドアイライナー</v>
      </c>
      <c r="M4" s="70" t="str">
        <f>商品登録書!AH6</f>
        <v>ブラウン</v>
      </c>
      <c r="N4" s="70" t="str">
        <f>商品登録書!AL6</f>
        <v>-</v>
      </c>
      <c r="O4" s="10" t="str">
        <f>商品登録書!B6</f>
        <v>4901872048526</v>
      </c>
      <c r="P4" s="10"/>
      <c r="Q4" s="70">
        <f>商品登録書!AP6</f>
        <v>950</v>
      </c>
      <c r="R4" s="74" t="str">
        <f>商品登録書!P17</f>
        <v>リキッドなのに、ジェル超えの仕上がり。濃密に描けるアイライナー。
凄濃密・激つや・にじみにくい、ウォータープルーフリキッドアイライナー。極細先端0.02mm毛採用で、目尻の繊細ラインも夜まで密着。1クリックでアイシャドー風ナチュラルライン、2クリックでくっきりジェルライン、3クリックでジェル超えライン。
液量調整機能で、仕上がりの好みに合わせて自由自在に描けます。</v>
      </c>
      <c r="S4" s="74" t="str">
        <f>商品登録書!B26</f>
        <v>＜初回のご使用方法＞
●キャップと本体の間にあるストッパーを引き抜きます。
●キャップと本体の隙間がなくなるまで、しっかりと押しこんでください。（しっかり合わせないと液がもれることがあります。）
●キャップをしたまま、よく振ってください。
●キャップをとり、筆を軽くほぐしてから、液が筆全体にゆきわたるまでノックしてお使いください。
＜2回目以降のご使用法＞
●よく振ってからキャップをとり、1~3回程度ノックしてお使いください。
※液がですぎたり、筆先にアイシャドーやファンデーションなどが付着した場合は、ティッシュペーパー等でふきとり、筆先を整えてからお使いください。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42507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2016-05-17T04:01:21Z</dcterms:modified>
</cp:coreProperties>
</file>