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<sst xmlns="http://schemas.openxmlformats.org/spreadsheetml/2006/main" count="488" uniqueCount="454">
  <si>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</si>
  <si>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</si>
  <si>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</si>
  <si>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</si>
  <si>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</si>
  <si>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</si>
  <si>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</si>
  <si>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</si>
  <si>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</si>
  <si>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</si>
  <si>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</si>
  <si>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</si>
  <si>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</si>
  <si>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</si>
  <si>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</si>
  <si>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</si>
  <si>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</si>
  <si>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</si>
  <si>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</si>
  <si>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</si>
  <si>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</si>
  <si>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</si>
  <si>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</si>
  <si>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</si>
  <si>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</si>
  <si>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</si>
  <si>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</si>
  <si>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</si>
  <si>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</si>
  <si>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</si>
  <si>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</si>
  <si>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</si>
  <si>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</si>
  <si>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</si>
  <si>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</si>
  <si>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</si>
  <si>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</si>
  <si>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</si>
  <si>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</si>
  <si>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</si>
  <si>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</si>
  <si>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</si>
  <si>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</si>
  <si>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</si>
  <si>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</si>
  <si>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</si>
  <si>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</si>
  <si>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</si>
  <si>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</si>
  <si>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</si>
  <si>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</si>
  <si>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</si>
  <si>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</si>
  <si>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</si>
  <si>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</si>
  <si>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</si>
  <si>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</si>
  <si>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</si>
  <si>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</si>
  <si>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</si>
  <si>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</si>
  <si>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</si>
  <si>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</si>
  <si>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</si>
  <si>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</si>
  <si>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</si>
  <si>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</si>
  <si>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</si>
  <si>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</si>
  <si>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</si>
  <si>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</si>
  <si>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</si>
  <si>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</si>
  <si>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</si>
  <si>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</si>
  <si>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</si>
  <si>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</si>
  <si>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</si>
  <si>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</si>
  <si>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</si>
  <si>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</si>
  <si>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</si>
  <si>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</si>
  <si>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</si>
  <si>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</si>
  <si>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</si>
  <si>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</si>
  <si>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</si>
  <si>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</si>
  <si>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</si>
  <si>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</si>
  <si>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</si>
  <si>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</si>
  <si>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</si>
  <si>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</si>
  <si>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</si>
  <si>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</si>
  <si>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</si>
  <si>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</si>
  <si>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</si>
  <si>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</si>
  <si>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</si>
  <si>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</si>
  <si>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</si>
  <si>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</si>
  <si>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</si>
  <si>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</si>
  <si>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</si>
  <si>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</si>
  <si>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</si>
  <si>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</si>
  <si>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</si>
  <si>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</si>
  <si>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</si>
  <si>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</si>
  <si>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</si>
  <si>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</si>
  <si>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</si>
  <si>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</si>
  <si>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</si>
  <si>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</si>
  <si>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</si>
  <si>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</si>
  <si>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</si>
  <si>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</si>
  <si>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</si>
  <si>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</si>
  <si>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</si>
  <si>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</si>
  <si>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</si>
  <si>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</si>
  <si>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</si>
  <si>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</si>
  <si>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</si>
  <si>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</si>
  <si>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</si>
  <si>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</si>
  <si>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</si>
  <si>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</si>
  <si>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</si>
  <si>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</si>
  <si>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</si>
  <si>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</si>
  <si>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</si>
  <si>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</si>
  <si>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</si>
  <si>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</si>
  <si>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</si>
  <si>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</si>
  <si>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</si>
  <si>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</si>
  <si>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</si>
  <si>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</si>
  <si>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</si>
  <si>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</si>
  <si>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</si>
  <si>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</si>
  <si>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</si>
  <si>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</si>
  <si>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</si>
  <si>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</si>
  <si>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</si>
  <si>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</si>
  <si>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</si>
  <si>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</si>
  <si>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</si>
  <si>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</si>
  <si>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</si>
  <si>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</si>
  <si>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</si>
  <si>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</si>
  <si>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</si>
  <si>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</si>
  <si>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</si>
  <si>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</si>
  <si>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</si>
  <si>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</si>
  <si>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</si>
  <si>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</si>
  <si>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</si>
  <si>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</si>
  <si>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</si>
  <si>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</si>
  <si>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</si>
  <si>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</si>
  <si>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</si>
  <si>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</si>
  <si>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</si>
  <si>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</si>
  <si>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</si>
  <si>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</si>
  <si>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</si>
  <si>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</si>
  <si>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</si>
  <si>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</si>
  <si>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</si>
  <si>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</si>
  <si>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</si>
  <si>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</si>
  <si>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</si>
  <si>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</si>
  <si>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</si>
  <si>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</si>
  <si>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</si>
  <si>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</si>
  <si>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</si>
  <si>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</si>
  <si>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</si>
  <si>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</si>
  <si>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</si>
  <si>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</si>
  <si>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</si>
  <si>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</si>
  <si>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</si>
  <si>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</si>
  <si>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</si>
  <si>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</si>
  <si>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</si>
  <si>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</si>
  <si>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</si>
  <si>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</si>
  <si>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</si>
  <si>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</si>
  <si>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</si>
  <si>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</si>
  <si>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</si>
  <si>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</si>
  <si>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</si>
  <si>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</si>
  <si>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</si>
  <si>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</si>
  <si>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</si>
  <si>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</si>
  <si>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</si>
  <si>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</si>
  <si>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</si>
  <si>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</si>
  <si>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</si>
  <si>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</si>
  <si>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</si>
  <si>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</si>
  <si>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</si>
  <si>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</si>
  <si>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</si>
  <si>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</si>
  <si>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</si>
  <si>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</si>
  <si>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</si>
  <si>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</si>
  <si>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</si>
  <si>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</si>
  <si>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</si>
  <si>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</si>
  <si>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</si>
  <si>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</si>
  <si>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</si>
  <si>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</si>
  <si>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</si>
  <si>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</si>
  <si>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</si>
  <si>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</si>
  <si>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</si>
  <si>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</si>
  <si>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</si>
  <si>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</si>
  <si>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</si>
  <si>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</si>
  <si>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</si>
  <si>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</si>
  <si>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</si>
  <si>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</si>
  <si>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</si>
  <si>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</si>
  <si>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</si>
  <si>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</si>
  <si>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</si>
  <si>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</si>
  <si>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</si>
  <si>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</si>
  <si>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</si>
  <si>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</si>
  <si>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</si>
  <si>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</si>
  <si>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</si>
  <si>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</si>
  <si>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</si>
  <si>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</si>
  <si>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</si>
  <si>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</si>
  <si>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</si>
  <si>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</si>
  <si>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</si>
  <si>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</si>
  <si>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</si>
  <si>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</si>
  <si>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</si>
  <si>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</si>
  <si>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</si>
  <si>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</si>
  <si>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</si>
  <si>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</si>
  <si>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</si>
  <si>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</si>
  <si>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</si>
  <si>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</si>
  <si>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</si>
  <si>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</si>
  <si>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</si>
  <si>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</si>
  <si>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</si>
  <si>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</si>
  <si>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</si>
  <si>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</si>
  <si>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</si>
  <si>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</si>
  <si>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</si>
  <si>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</si>
  <si>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</si>
  <si>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</si>
  <si>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</si>
  <si>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</si>
  <si>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</si>
  <si>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</si>
  <si>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</si>
  <si>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</si>
  <si>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</si>
  <si>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</si>
  <si>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</si>
  <si>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</si>
  <si>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</si>
  <si>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</si>
  <si>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</si>
  <si>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</si>
  <si>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</si>
  <si>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</si>
  <si>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</si>
  <si>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</si>
  <si>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</si>
  <si>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</si>
  <si>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</si>
  <si>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</si>
  <si>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</si>
  <si>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</si>
  <si>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</si>
  <si>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</si>
  <si>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</si>
  <si>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</si>
  <si>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</si>
  <si>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</si>
  <si>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</si>
  <si>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</si>
  <si>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</si>
  <si>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</si>
  <si>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</si>
  <si>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</si>
  <si>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</si>
  <si>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</si>
  <si>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</si>
  <si>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</si>
  <si>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</si>
  <si>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</si>
  <si>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</si>
  <si>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</si>
  <si>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</si>
  <si>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</si>
  <si>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</si>
  <si>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</si>
  <si>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</si>
  <si>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</si>
  <si>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</si>
  <si>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</si>
  <si>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</si>
  <si>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</si>
  <si>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</si>
  <si>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</si>
  <si>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</si>
  <si>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</si>
  <si>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</si>
  <si>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</si>
  <si>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</si>
  <si>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</si>
  <si>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</si>
  <si>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</si>
  <si>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</si>
  <si>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</si>
  <si>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</si>
  <si>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</si>
  <si>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</si>
  <si>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</si>
  <si>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</si>
  <si>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</si>
  <si>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</si>
  <si>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</si>
  <si>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</si>
  <si>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</si>
  <si>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</si>
  <si>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</si>
  <si>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</si>
  <si>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</si>
  <si>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</si>
  <si>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</si>
  <si>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</si>
  <si>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</si>
  <si>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</si>
  <si>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</si>
  <si>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</si>
  <si>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</si>
  <si>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</si>
  <si>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</si>
  <si>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</si>
  <si>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</si>
  <si>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</si>
  <si>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</si>
  <si>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</si>
  <si>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</si>
  <si>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</si>
  <si>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</si>
  <si>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</si>
  <si>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</si>
  <si>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</si>
  <si>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</si>
  <si>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</si>
  <si>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</si>
  <si>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</si>
  <si>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</si>
  <si>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</si>
  <si>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</si>
  <si>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</si>
  <si>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</si>
  <si>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</si>
  <si>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</si>
  <si>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</si>
  <si>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</si>
  <si>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</si>
  <si>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</si>
  <si>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</si>
  <si>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</si>
  <si>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</si>
  <si>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</si>
  <si>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</si>
  <si>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</si>
  <si>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</si>
  <si>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</si>
  <si>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</si>
  <si>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</si>
  <si>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</si>
  <si>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4901872169375</t>
    <phoneticPr fontId="19"/>
  </si>
  <si>
    <t>エリクシール　シュペリエル</t>
    <phoneticPr fontId="19"/>
  </si>
  <si>
    <t>フレッシュアップトーニング</t>
    <phoneticPr fontId="19"/>
  </si>
  <si>
    <t>170ml</t>
    <phoneticPr fontId="19"/>
  </si>
  <si>
    <t>NPP</t>
    <phoneticPr fontId="19"/>
  </si>
  <si>
    <t>0028</t>
    <phoneticPr fontId="19"/>
  </si>
  <si>
    <t>引き締めてうるおいが続く、収れん化粧水
●ゆるみがちな毛穴やきめをキュッと引き締め、うるおいとみずみずしさが持続。さわやかな清涼感で、肌をリフレッシュさせ、べたつきや化粧くずれを防ぎます。</t>
    <rPh sb="0" eb="1">
      <t>ヒ</t>
    </rPh>
    <rPh sb="2" eb="3">
      <t>シ</t>
    </rPh>
    <rPh sb="10" eb="11">
      <t>ツヅ</t>
    </rPh>
    <rPh sb="13" eb="14">
      <t>シュウ</t>
    </rPh>
    <rPh sb="16" eb="19">
      <t>ケショウスイ</t>
    </rPh>
    <rPh sb="27" eb="29">
      <t>ケアナ</t>
    </rPh>
    <rPh sb="37" eb="38">
      <t>ヒ</t>
    </rPh>
    <rPh sb="39" eb="40">
      <t>シ</t>
    </rPh>
    <rPh sb="54" eb="56">
      <t>ジゾク</t>
    </rPh>
    <rPh sb="62" eb="65">
      <t>セイリョウカン</t>
    </rPh>
    <rPh sb="67" eb="68">
      <t>ハダ</t>
    </rPh>
    <rPh sb="83" eb="85">
      <t>ケショウ</t>
    </rPh>
    <rPh sb="89" eb="90">
      <t>フセ</t>
    </rPh>
    <phoneticPr fontId="19"/>
  </si>
  <si>
    <t>①朝は乳液（デーケアレボリューション）の前、夜は乳液の後にお使いください。
コットンに500円硬貨大よりやや大きめにたっぷりとり、中指と親指に挟みます。
②ほおや額などの広い部分からはじめ、手首を使ってリズミカルに弾ませて、肌がひんやりするまでパッティングします。
特に毛穴のひらきや皮脂浮きがきになるところは、ていねいにパッティングします。
③顔全体がひんやりしたか触って確認します。</t>
    <rPh sb="1" eb="2">
      <t>アサ</t>
    </rPh>
    <rPh sb="3" eb="5">
      <t>ニュウエキ</t>
    </rPh>
    <rPh sb="20" eb="21">
      <t>マエ</t>
    </rPh>
    <rPh sb="22" eb="23">
      <t>ヨル</t>
    </rPh>
    <rPh sb="24" eb="26">
      <t>ニュウエキ</t>
    </rPh>
    <rPh sb="27" eb="28">
      <t>アト</t>
    </rPh>
    <rPh sb="30" eb="31">
      <t>ツカ</t>
    </rPh>
    <rPh sb="46" eb="47">
      <t>エン</t>
    </rPh>
    <rPh sb="47" eb="49">
      <t>コウカ</t>
    </rPh>
    <rPh sb="49" eb="50">
      <t>オオ</t>
    </rPh>
    <rPh sb="54" eb="55">
      <t>オオ</t>
    </rPh>
    <rPh sb="65" eb="67">
      <t>ナカユビ</t>
    </rPh>
    <rPh sb="68" eb="70">
      <t>オヤユビ</t>
    </rPh>
    <rPh sb="71" eb="72">
      <t>ハサ</t>
    </rPh>
    <rPh sb="81" eb="82">
      <t>ヒタイ</t>
    </rPh>
    <rPh sb="85" eb="86">
      <t>ヒロ</t>
    </rPh>
    <rPh sb="87" eb="89">
      <t>ブブン</t>
    </rPh>
    <rPh sb="95" eb="97">
      <t>テクビ</t>
    </rPh>
    <rPh sb="98" eb="99">
      <t>ツカ</t>
    </rPh>
    <rPh sb="107" eb="108">
      <t>ハズ</t>
    </rPh>
    <rPh sb="112" eb="113">
      <t>ハダ</t>
    </rPh>
    <rPh sb="133" eb="134">
      <t>トク</t>
    </rPh>
    <rPh sb="135" eb="137">
      <t>ケアナ</t>
    </rPh>
    <rPh sb="142" eb="144">
      <t>ヒシ</t>
    </rPh>
    <rPh sb="144" eb="145">
      <t>ウキ</t>
    </rPh>
    <rPh sb="173" eb="176">
      <t>カオゼンタイ</t>
    </rPh>
    <rPh sb="184" eb="185">
      <t>サワ</t>
    </rPh>
    <rPh sb="187" eb="189">
      <t>カクニン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</si>
</sst>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9</xdr:row>
      <xdr:rowOff>95249</xdr:rowOff>
    </xdr:from>
    <xdr:to>
      <xdr:col>11</xdr:col>
      <xdr:colOff>18840</xdr:colOff>
      <xdr:row>21</xdr:row>
      <xdr:rowOff>18684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2" y="2500312"/>
          <a:ext cx="1685714" cy="2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42484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シュペリエル</v>
      </c>
      <c r="L4" s="70" t="str">
        <f>商品登録書!X6</f>
        <v>フレッシュアップトーニング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4901872169375</v>
      </c>
      <c r="P4" s="10"/>
      <c r="Q4" s="70" t="str">
        <f>商品登録書!AP6</f>
        <v>NPP</v>
      </c>
      <c r="R4" s="74" t="str">
        <f>商品登録書!P17</f>
        <v>引き締めてうるおいが続く、収れん化粧水
●ゆるみがちな毛穴やきめをキュッと引き締め、うるおいとみずみずしさが持続。さわやかな清涼感で、肌をリフレッシュさせ、べたつきや化粧くずれを防ぎます。</v>
      </c>
      <c r="S4" s="74" t="str">
        <f>商品登録書!B26</f>
        <v>①朝は乳液（デーケアレボリューション）の前、夜は乳液の後にお使いください。
コットンに500円硬貨大よりやや大きめにたっぷりとり、中指と親指に挟みます。
②ほおや額などの広い部分からはじめ、手首を使ってリズミカルに弾ませて、肌がひんやりするまでパッティングします。
特に毛穴のひらきや皮脂浮きがきになるところは、ていねいにパッティングします。
③顔全体がひんやりしたか触って確認します。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2016-04-25T05:52:57Z</dcterms:modified>
</cp:coreProperties>
</file>