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<sst xmlns="http://schemas.openxmlformats.org/spreadsheetml/2006/main" count="488" uniqueCount="454">
  <si>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</si>
  <si>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</si>
  <si>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</si>
  <si>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</si>
  <si>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</si>
  <si>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</si>
  <si>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</si>
  <si>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</si>
  <si>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</si>
  <si>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</si>
  <si>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</si>
  <si>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</si>
  <si>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</si>
  <si>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</si>
  <si>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</si>
  <si>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</si>
  <si>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</si>
  <si>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</si>
  <si>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</si>
  <si>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</si>
  <si>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</si>
  <si>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</si>
  <si>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</si>
  <si>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</si>
  <si>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</si>
  <si>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</si>
  <si>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</si>
  <si>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</si>
  <si>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</si>
  <si>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</si>
  <si>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</si>
  <si>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</si>
  <si>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</si>
  <si>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</si>
  <si>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</si>
  <si>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</si>
  <si>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</si>
  <si>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</si>
  <si>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</si>
  <si>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</si>
  <si>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</si>
  <si>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</si>
  <si>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</si>
  <si>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</si>
  <si>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</si>
  <si>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</si>
  <si>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</si>
  <si>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</si>
  <si>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</si>
  <si>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</si>
  <si>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</si>
  <si>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</si>
  <si>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</si>
  <si>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</si>
  <si>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</si>
  <si>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</si>
  <si>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</si>
  <si>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</si>
  <si>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</si>
  <si>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</si>
  <si>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</si>
  <si>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</si>
  <si>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</si>
  <si>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</si>
  <si>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</si>
  <si>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</si>
  <si>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</si>
  <si>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</si>
  <si>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</si>
  <si>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</si>
  <si>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</si>
  <si>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</si>
  <si>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</si>
  <si>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</si>
  <si>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</si>
  <si>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</si>
  <si>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</si>
  <si>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</si>
  <si>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</si>
  <si>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</si>
  <si>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</si>
  <si>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</si>
  <si>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</si>
  <si>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</si>
  <si>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</si>
  <si>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</si>
  <si>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</si>
  <si>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</si>
  <si>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</si>
  <si>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</si>
  <si>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</si>
  <si>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</si>
  <si>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</si>
  <si>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</si>
  <si>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</si>
  <si>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</si>
  <si>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</si>
  <si>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</si>
  <si>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</si>
  <si>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</si>
  <si>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</si>
  <si>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</si>
  <si>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</si>
  <si>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</si>
  <si>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</si>
  <si>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</si>
  <si>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</si>
  <si>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</si>
  <si>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</si>
  <si>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</si>
  <si>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</si>
  <si>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</si>
  <si>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</si>
  <si>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</si>
  <si>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</si>
  <si>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</si>
  <si>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</si>
  <si>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</si>
  <si>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</si>
  <si>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</si>
  <si>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</si>
  <si>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</si>
  <si>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</si>
  <si>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</si>
  <si>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</si>
  <si>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</si>
  <si>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</si>
  <si>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</si>
  <si>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</si>
  <si>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</si>
  <si>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</si>
  <si>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</si>
  <si>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</si>
  <si>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</si>
  <si>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</si>
  <si>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</si>
  <si>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</si>
  <si>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</si>
  <si>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</si>
  <si>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</si>
  <si>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</si>
  <si>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</si>
  <si>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</si>
  <si>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</si>
  <si>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</si>
  <si>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</si>
  <si>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</si>
  <si>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</si>
  <si>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</si>
  <si>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</si>
  <si>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</si>
  <si>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</si>
  <si>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</si>
  <si>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</si>
  <si>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</si>
  <si>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</si>
  <si>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</si>
  <si>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</si>
  <si>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</si>
  <si>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</si>
  <si>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</si>
  <si>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</si>
  <si>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</si>
  <si>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</si>
  <si>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</si>
  <si>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</si>
  <si>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</si>
  <si>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</si>
  <si>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</si>
  <si>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</si>
  <si>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</si>
  <si>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</si>
  <si>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</si>
  <si>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</si>
  <si>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</si>
  <si>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</si>
  <si>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</si>
  <si>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</si>
  <si>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</si>
  <si>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</si>
  <si>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</si>
  <si>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</si>
  <si>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</si>
  <si>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</si>
  <si>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</si>
  <si>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</si>
  <si>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</si>
  <si>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</si>
  <si>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</si>
  <si>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</si>
  <si>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</si>
  <si>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</si>
  <si>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</si>
  <si>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</si>
  <si>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</si>
  <si>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</si>
  <si>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</si>
  <si>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</si>
  <si>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</si>
  <si>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</si>
  <si>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</si>
  <si>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</si>
  <si>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</si>
  <si>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</si>
  <si>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</si>
  <si>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</si>
  <si>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</si>
  <si>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</si>
  <si>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</si>
  <si>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</si>
  <si>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</si>
  <si>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</si>
  <si>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</si>
  <si>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</si>
  <si>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</si>
  <si>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</si>
  <si>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</si>
  <si>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</si>
  <si>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</si>
  <si>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</si>
  <si>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</si>
  <si>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</si>
  <si>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</si>
  <si>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</si>
  <si>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</si>
  <si>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</si>
  <si>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</si>
  <si>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</si>
  <si>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</si>
  <si>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</si>
  <si>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</si>
  <si>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</si>
  <si>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</si>
  <si>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</si>
  <si>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</si>
  <si>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</si>
  <si>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</si>
  <si>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</si>
  <si>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</si>
  <si>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</si>
  <si>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</si>
  <si>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</si>
  <si>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</si>
  <si>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</si>
  <si>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</si>
  <si>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</si>
  <si>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</si>
  <si>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</si>
  <si>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</si>
  <si>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</si>
  <si>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</si>
  <si>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</si>
  <si>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</si>
  <si>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</si>
  <si>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</si>
  <si>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</si>
  <si>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</si>
  <si>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</si>
  <si>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</si>
  <si>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</si>
  <si>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</si>
  <si>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</si>
  <si>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</si>
  <si>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</si>
  <si>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</si>
  <si>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</si>
  <si>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</si>
  <si>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</si>
  <si>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</si>
  <si>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</si>
  <si>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</si>
  <si>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</si>
  <si>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</si>
  <si>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</si>
  <si>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</si>
  <si>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</si>
  <si>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</si>
  <si>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</si>
  <si>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</si>
  <si>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</si>
  <si>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</si>
  <si>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</si>
  <si>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</si>
  <si>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</si>
  <si>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</si>
  <si>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</si>
  <si>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</si>
  <si>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</si>
  <si>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</si>
  <si>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</si>
  <si>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</si>
  <si>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</si>
  <si>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</si>
  <si>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</si>
  <si>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</si>
  <si>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</si>
  <si>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</si>
  <si>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</si>
  <si>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</si>
  <si>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</si>
  <si>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</si>
  <si>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</si>
  <si>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</si>
  <si>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</si>
  <si>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</si>
  <si>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</si>
  <si>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</si>
  <si>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</si>
  <si>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</si>
  <si>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</si>
  <si>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</si>
  <si>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</si>
  <si>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</si>
  <si>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</si>
  <si>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</si>
  <si>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</si>
  <si>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</si>
  <si>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</si>
  <si>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</si>
  <si>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</si>
  <si>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</si>
  <si>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</si>
  <si>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</si>
  <si>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</si>
  <si>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</si>
  <si>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</si>
  <si>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</si>
  <si>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</si>
  <si>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</si>
  <si>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</si>
  <si>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</si>
  <si>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</si>
  <si>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</si>
  <si>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</si>
  <si>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</si>
  <si>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</si>
  <si>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</si>
  <si>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</si>
  <si>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</si>
  <si>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</si>
  <si>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</si>
  <si>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</si>
  <si>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</si>
  <si>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</si>
  <si>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</si>
  <si>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</si>
  <si>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</si>
  <si>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</si>
  <si>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</si>
  <si>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</si>
  <si>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</si>
  <si>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</si>
  <si>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</si>
  <si>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</si>
  <si>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</si>
  <si>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</si>
  <si>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</si>
  <si>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</si>
  <si>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</si>
  <si>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</si>
  <si>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</si>
  <si>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</si>
  <si>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</si>
  <si>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</si>
  <si>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</si>
  <si>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</si>
  <si>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</si>
  <si>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</si>
  <si>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</si>
  <si>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</si>
  <si>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</si>
  <si>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</si>
  <si>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</si>
  <si>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</si>
  <si>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</si>
  <si>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</si>
  <si>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</si>
  <si>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</si>
  <si>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</si>
  <si>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</si>
  <si>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</si>
  <si>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</si>
  <si>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</si>
  <si>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</si>
  <si>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</si>
  <si>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</si>
  <si>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</si>
  <si>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</si>
  <si>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</si>
  <si>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</si>
  <si>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</si>
  <si>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</si>
  <si>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</si>
  <si>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</si>
  <si>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</si>
  <si>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</si>
  <si>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</si>
  <si>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</si>
  <si>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</si>
  <si>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</si>
  <si>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</si>
  <si>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</si>
  <si>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</si>
  <si>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</si>
  <si>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</si>
  <si>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</si>
  <si>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</si>
  <si>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</si>
  <si>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</si>
  <si>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</si>
  <si>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</si>
  <si>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</si>
  <si>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</si>
  <si>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</si>
  <si>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</si>
  <si>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</si>
  <si>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</si>
  <si>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</si>
  <si>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</si>
  <si>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</si>
  <si>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</si>
  <si>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</si>
  <si>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</si>
  <si>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</si>
  <si>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</si>
  <si>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</si>
  <si>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</si>
  <si>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</si>
  <si>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</si>
  <si>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</si>
  <si>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</si>
  <si>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</si>
  <si>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</si>
  <si>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</si>
  <si>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</si>
  <si>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</si>
  <si>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</si>
  <si>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</si>
  <si>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</si>
  <si>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</si>
  <si>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</si>
  <si>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</si>
  <si>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</si>
  <si>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</si>
  <si>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洗顔後、適量（500円硬貨大）をコットンまたは手のひらにとり、顔全体にやさしくなじませます。</t>
    <rPh sb="0" eb="2">
      <t>センガン</t>
    </rPh>
    <rPh sb="2" eb="3">
      <t>ゴ</t>
    </rPh>
    <rPh sb="4" eb="6">
      <t>テキリョウ</t>
    </rPh>
    <rPh sb="10" eb="11">
      <t>エン</t>
    </rPh>
    <rPh sb="11" eb="13">
      <t>コウカ</t>
    </rPh>
    <rPh sb="13" eb="14">
      <t>ダイ</t>
    </rPh>
    <rPh sb="23" eb="24">
      <t>テ</t>
    </rPh>
    <rPh sb="31" eb="34">
      <t>カオゼンタイ</t>
    </rPh>
    <phoneticPr fontId="19"/>
  </si>
  <si>
    <t>資生堂</t>
    <rPh sb="0" eb="3">
      <t>シセイドウ</t>
    </rPh>
    <phoneticPr fontId="19"/>
  </si>
  <si>
    <t>-</t>
    <phoneticPr fontId="19"/>
  </si>
  <si>
    <t>200ml</t>
    <phoneticPr fontId="19"/>
  </si>
  <si>
    <t>オープン</t>
    <phoneticPr fontId="19"/>
  </si>
  <si>
    <t>4901872827442</t>
    <phoneticPr fontId="19"/>
  </si>
  <si>
    <t>専科　保湿クリームからつくった化粧水</t>
    <rPh sb="0" eb="2">
      <t>センカ</t>
    </rPh>
    <rPh sb="3" eb="5">
      <t>ホシツ</t>
    </rPh>
    <rPh sb="15" eb="18">
      <t>ケショウスイ</t>
    </rPh>
    <phoneticPr fontId="19"/>
  </si>
  <si>
    <t>しっとり</t>
    <phoneticPr fontId="19"/>
  </si>
  <si>
    <t>0012</t>
    <phoneticPr fontId="19"/>
  </si>
  <si>
    <t>●「毎日使う化粧水だからこそしっかり、きちんと肌をうるおわせたい」
そんな女性たちの声に応えて保湿を徹底的に追求。うるおい効果は高く、容器はシンプルにしました。肌のことなら「専科」です。
●保湿クリームのうるおいを独自の技術でみずみずしい化粧水にしました。豊かなうるおいが角質まで浸透。べたつかず、はずむような肌が続きます。
●ローヤルゼリーGL(保湿）ロヤールゼリーエキス、グリセリン</t>
    <rPh sb="2" eb="4">
      <t>マイニチ</t>
    </rPh>
    <rPh sb="4" eb="5">
      <t>ツカ</t>
    </rPh>
    <rPh sb="6" eb="9">
      <t>ケショウスイ</t>
    </rPh>
    <rPh sb="37" eb="39">
      <t>ジョセイ</t>
    </rPh>
    <rPh sb="42" eb="43">
      <t>コエ</t>
    </rPh>
    <rPh sb="44" eb="45">
      <t>コタ</t>
    </rPh>
    <rPh sb="47" eb="49">
      <t>ホシツ</t>
    </rPh>
    <rPh sb="50" eb="53">
      <t>テッテイテキ</t>
    </rPh>
    <rPh sb="54" eb="56">
      <t>ツイキュウ</t>
    </rPh>
    <rPh sb="61" eb="63">
      <t>コウカ</t>
    </rPh>
    <rPh sb="64" eb="65">
      <t>タカ</t>
    </rPh>
    <rPh sb="67" eb="69">
      <t>ヨウキ</t>
    </rPh>
    <rPh sb="80" eb="81">
      <t>ハダ</t>
    </rPh>
    <rPh sb="87" eb="89">
      <t>センカ</t>
    </rPh>
    <rPh sb="95" eb="97">
      <t>ホシツ</t>
    </rPh>
    <rPh sb="107" eb="109">
      <t>ドクジ</t>
    </rPh>
    <rPh sb="110" eb="112">
      <t>ギジュツ</t>
    </rPh>
    <rPh sb="119" eb="122">
      <t>ケショウスイ</t>
    </rPh>
    <rPh sb="128" eb="129">
      <t>ユタ</t>
    </rPh>
    <rPh sb="136" eb="138">
      <t>カクシツ</t>
    </rPh>
    <rPh sb="140" eb="142">
      <t>シントウ</t>
    </rPh>
    <rPh sb="155" eb="156">
      <t>ハダ</t>
    </rPh>
    <rPh sb="157" eb="158">
      <t>ツヅ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</si>
</sst>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119063</xdr:colOff>
      <xdr:row>8</xdr:row>
      <xdr:rowOff>178594</xdr:rowOff>
    </xdr:from>
    <xdr:to>
      <xdr:col>9</xdr:col>
      <xdr:colOff>173401</xdr:colOff>
      <xdr:row>22</xdr:row>
      <xdr:rowOff>107156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8" y="2333625"/>
          <a:ext cx="1185432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451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専科　保湿クリームからつくった化粧水</v>
      </c>
      <c r="L4" s="70" t="str">
        <f>商品登録書!X6</f>
        <v>-</v>
      </c>
      <c r="M4" s="70" t="str">
        <f>商品登録書!AH6</f>
        <v>しっとり</v>
      </c>
      <c r="N4" s="70" t="str">
        <f>商品登録書!AL6</f>
        <v>200ml</v>
      </c>
      <c r="O4" s="10" t="str">
        <f>商品登録書!B6</f>
        <v>4901872827442</v>
      </c>
      <c r="P4" s="10"/>
      <c r="Q4" s="70" t="str">
        <f>商品登録書!AP6</f>
        <v>オープン</v>
      </c>
      <c r="R4" s="74" t="str">
        <f>商品登録書!P17</f>
        <v>●「毎日使う化粧水だからこそしっかり、きちんと肌をうるおわせたい」
そんな女性たちの声に応えて保湿を徹底的に追求。うるおい効果は高く、容器はシンプルにしました。肌のことなら「専科」です。
●保湿クリームのうるおいを独自の技術でみずみずしい化粧水にしました。豊かなうるおいが角質まで浸透。べたつかず、はずむような肌が続きます。
●ローヤルゼリーGL(保湿）ロヤールゼリーエキス、グリセリン</v>
      </c>
      <c r="S4" s="74" t="str">
        <f>商品登録書!B26</f>
        <v>洗顔後、適量（500円硬貨大）をコットンまたは手のひらにとり、顔全体にやさしくなじませます。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2016-04-22T05:44:40Z</dcterms:modified>
</cp:coreProperties>
</file>