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<sst xmlns="http://schemas.openxmlformats.org/spreadsheetml/2006/main" count="488" uniqueCount="454">
  <si>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</si>
  <si>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</si>
  <si>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</si>
  <si>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</si>
  <si>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</si>
  <si>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</si>
  <si>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</si>
  <si>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</si>
  <si>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</si>
  <si>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</si>
  <si>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</si>
  <si>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</si>
  <si>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</si>
  <si>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</si>
  <si>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</si>
  <si>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</si>
  <si>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</si>
  <si>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</si>
  <si>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</si>
  <si>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</si>
  <si>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</si>
  <si>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</si>
  <si>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</si>
  <si>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</si>
  <si>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</si>
  <si>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</si>
  <si>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</si>
  <si>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</si>
  <si>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</si>
  <si>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</si>
  <si>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</si>
  <si>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</si>
  <si>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</si>
  <si>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</si>
  <si>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</si>
  <si>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</si>
  <si>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</si>
  <si>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</si>
  <si>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</si>
  <si>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</si>
  <si>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</si>
  <si>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</si>
  <si>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</si>
  <si>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</si>
  <si>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</si>
  <si>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</si>
  <si>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</si>
  <si>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</si>
  <si>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</si>
  <si>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</si>
  <si>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</si>
  <si>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</si>
  <si>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</si>
  <si>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</si>
  <si>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</si>
  <si>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</si>
  <si>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</si>
  <si>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</si>
  <si>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</si>
  <si>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</si>
  <si>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</si>
  <si>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</si>
  <si>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</si>
  <si>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</si>
  <si>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</si>
  <si>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</si>
  <si>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</si>
  <si>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</si>
  <si>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</si>
  <si>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</si>
  <si>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</si>
  <si>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</si>
  <si>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</si>
  <si>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</si>
  <si>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</si>
  <si>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</si>
  <si>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</si>
  <si>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</si>
  <si>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</si>
  <si>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</si>
  <si>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</si>
  <si>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</si>
  <si>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</si>
  <si>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</si>
  <si>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</si>
  <si>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</si>
  <si>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</si>
  <si>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</si>
  <si>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</si>
  <si>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</si>
  <si>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</si>
  <si>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</si>
  <si>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</si>
  <si>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</si>
  <si>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</si>
  <si>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</si>
  <si>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</si>
  <si>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</si>
  <si>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</si>
  <si>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</si>
  <si>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</si>
  <si>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</si>
  <si>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</si>
  <si>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</si>
  <si>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</si>
  <si>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</si>
  <si>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</si>
  <si>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</si>
  <si>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</si>
  <si>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</si>
  <si>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</si>
  <si>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</si>
  <si>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</si>
  <si>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</si>
  <si>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</si>
  <si>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</si>
  <si>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</si>
  <si>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</si>
  <si>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</si>
  <si>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</si>
  <si>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</si>
  <si>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</si>
  <si>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</si>
  <si>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</si>
  <si>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</si>
  <si>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</si>
  <si>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</si>
  <si>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</si>
  <si>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</si>
  <si>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</si>
  <si>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</si>
  <si>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</si>
  <si>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</si>
  <si>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</si>
  <si>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</si>
  <si>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</si>
  <si>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</si>
  <si>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</si>
  <si>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</si>
  <si>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</si>
  <si>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</si>
  <si>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</si>
  <si>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</si>
  <si>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</si>
  <si>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</si>
  <si>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</si>
  <si>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</si>
  <si>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</si>
  <si>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</si>
  <si>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</si>
  <si>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</si>
  <si>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</si>
  <si>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</si>
  <si>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</si>
  <si>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</si>
  <si>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</si>
  <si>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</si>
  <si>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</si>
  <si>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</si>
  <si>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</si>
  <si>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</si>
  <si>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</si>
  <si>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</si>
  <si>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</si>
  <si>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</si>
  <si>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</si>
  <si>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</si>
  <si>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</si>
  <si>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</si>
  <si>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</si>
  <si>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</si>
  <si>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</si>
  <si>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</si>
  <si>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</si>
  <si>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</si>
  <si>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</si>
  <si>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</si>
  <si>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</si>
  <si>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</si>
  <si>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</si>
  <si>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</si>
  <si>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</si>
  <si>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</si>
  <si>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</si>
  <si>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</si>
  <si>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</si>
  <si>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</si>
  <si>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</si>
  <si>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</si>
  <si>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</si>
  <si>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</si>
  <si>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</si>
  <si>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</si>
  <si>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</si>
  <si>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</si>
  <si>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</si>
  <si>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</si>
  <si>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</si>
  <si>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</si>
  <si>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</si>
  <si>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</si>
  <si>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</si>
  <si>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</si>
  <si>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</si>
  <si>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</si>
  <si>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</si>
  <si>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</si>
  <si>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</si>
  <si>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</si>
  <si>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</si>
  <si>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</si>
  <si>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</si>
  <si>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</si>
  <si>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</si>
  <si>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</si>
  <si>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</si>
  <si>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</si>
  <si>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</si>
  <si>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</si>
  <si>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</si>
  <si>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</si>
  <si>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</si>
  <si>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</si>
  <si>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</si>
  <si>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</si>
  <si>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</si>
  <si>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</si>
  <si>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</si>
  <si>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</si>
  <si>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</si>
  <si>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</si>
  <si>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</si>
  <si>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</si>
  <si>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</si>
  <si>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</si>
  <si>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</si>
  <si>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</si>
  <si>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</si>
  <si>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</si>
  <si>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</si>
  <si>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</si>
  <si>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</si>
  <si>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</si>
  <si>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</si>
  <si>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</si>
  <si>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</si>
  <si>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</si>
  <si>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</si>
  <si>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</si>
  <si>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</si>
  <si>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</si>
  <si>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</si>
  <si>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</si>
  <si>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</si>
  <si>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</si>
  <si>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</si>
  <si>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</si>
  <si>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</si>
  <si>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</si>
  <si>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</si>
  <si>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</si>
  <si>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</si>
  <si>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</si>
  <si>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</si>
  <si>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</si>
  <si>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</si>
  <si>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</si>
  <si>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</si>
  <si>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</si>
  <si>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</si>
  <si>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</si>
  <si>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</si>
  <si>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</si>
  <si>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</si>
  <si>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</si>
  <si>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</si>
  <si>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</si>
  <si>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</si>
  <si>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</si>
  <si>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</si>
  <si>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</si>
  <si>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</si>
  <si>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</si>
  <si>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</si>
  <si>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</si>
  <si>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</si>
  <si>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</si>
  <si>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</si>
  <si>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</si>
  <si>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</si>
  <si>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</si>
  <si>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</si>
  <si>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</si>
  <si>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</si>
  <si>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</si>
  <si>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</si>
  <si>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</si>
  <si>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</si>
  <si>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</si>
  <si>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</si>
  <si>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</si>
  <si>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</si>
  <si>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</si>
  <si>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</si>
  <si>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</si>
  <si>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</si>
  <si>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</si>
  <si>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</si>
  <si>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</si>
  <si>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</si>
  <si>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</si>
  <si>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</si>
  <si>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</si>
  <si>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</si>
  <si>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</si>
  <si>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</si>
  <si>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</si>
  <si>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</si>
  <si>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</si>
  <si>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</si>
  <si>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</si>
  <si>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</si>
  <si>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</si>
  <si>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</si>
  <si>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</si>
  <si>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</si>
  <si>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</si>
  <si>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</si>
  <si>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</si>
  <si>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</si>
  <si>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</si>
  <si>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</si>
  <si>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</si>
  <si>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</si>
  <si>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</si>
  <si>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</si>
  <si>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</si>
  <si>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</si>
  <si>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</si>
  <si>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</si>
  <si>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</si>
  <si>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</si>
  <si>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</si>
  <si>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</si>
  <si>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</si>
  <si>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</si>
  <si>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</si>
  <si>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</si>
  <si>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</si>
  <si>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</si>
  <si>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</si>
  <si>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</si>
  <si>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</si>
  <si>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</si>
  <si>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</si>
  <si>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</si>
  <si>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</si>
  <si>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</si>
  <si>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</si>
  <si>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</si>
  <si>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</si>
  <si>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</si>
  <si>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</si>
  <si>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</si>
  <si>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</si>
  <si>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</si>
  <si>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</si>
  <si>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</si>
  <si>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</si>
  <si>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</si>
  <si>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</si>
  <si>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</si>
  <si>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</si>
  <si>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</si>
  <si>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</si>
  <si>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</si>
  <si>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</si>
  <si>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</si>
  <si>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</si>
  <si>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</si>
  <si>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</si>
  <si>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</si>
  <si>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</si>
  <si>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</si>
  <si>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</si>
  <si>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</si>
  <si>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</si>
  <si>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</si>
  <si>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</si>
  <si>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</si>
  <si>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</si>
  <si>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</si>
  <si>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</si>
  <si>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</si>
  <si>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</si>
  <si>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</si>
  <si>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</si>
  <si>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</si>
  <si>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</si>
  <si>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</si>
  <si>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</si>
  <si>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</si>
  <si>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</si>
  <si>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</si>
  <si>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</si>
  <si>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</si>
  <si>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</si>
  <si>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</si>
  <si>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</si>
  <si>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</si>
  <si>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</si>
  <si>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</si>
  <si>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</si>
  <si>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</si>
  <si>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</si>
  <si>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</si>
  <si>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</si>
  <si>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</si>
  <si>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</si>
  <si>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</si>
  <si>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</si>
  <si>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</si>
  <si>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</si>
  <si>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</si>
  <si>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</si>
  <si>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</si>
  <si>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</si>
  <si>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</si>
  <si>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</si>
  <si>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</si>
  <si>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</si>
  <si>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</si>
  <si>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</si>
  <si>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</si>
  <si>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</si>
  <si>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</si>
  <si>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</si>
  <si>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</si>
  <si>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</si>
  <si>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</si>
  <si>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</si>
  <si>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</si>
  <si>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</si>
  <si>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</si>
  <si>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洗顔後、適量（500円硬貨大）をコットンまたは手のひらにとり、顔全体にやさしくなじませます。</t>
    <rPh sb="0" eb="2">
      <t>センガン</t>
    </rPh>
    <rPh sb="2" eb="3">
      <t>ゴ</t>
    </rPh>
    <rPh sb="4" eb="6">
      <t>テキリョウ</t>
    </rPh>
    <rPh sb="10" eb="11">
      <t>エン</t>
    </rPh>
    <rPh sb="11" eb="13">
      <t>コウカ</t>
    </rPh>
    <rPh sb="13" eb="14">
      <t>ダイ</t>
    </rPh>
    <rPh sb="23" eb="24">
      <t>テ</t>
    </rPh>
    <rPh sb="31" eb="34">
      <t>カオゼンタイ</t>
    </rPh>
    <phoneticPr fontId="19"/>
  </si>
  <si>
    <t>4901872827947</t>
    <phoneticPr fontId="19"/>
  </si>
  <si>
    <t>資生堂</t>
    <rPh sb="0" eb="3">
      <t>シセイドウ</t>
    </rPh>
    <phoneticPr fontId="19"/>
  </si>
  <si>
    <t>専科　美容液からつくった化粧水</t>
    <rPh sb="0" eb="2">
      <t>センカ</t>
    </rPh>
    <rPh sb="3" eb="5">
      <t>ビヨウ</t>
    </rPh>
    <rPh sb="5" eb="6">
      <t>エキ</t>
    </rPh>
    <rPh sb="12" eb="15">
      <t>ケショウスイ</t>
    </rPh>
    <phoneticPr fontId="19"/>
  </si>
  <si>
    <t>-</t>
    <phoneticPr fontId="19"/>
  </si>
  <si>
    <t>しっとり</t>
    <phoneticPr fontId="19"/>
  </si>
  <si>
    <t>200ml</t>
    <phoneticPr fontId="19"/>
  </si>
  <si>
    <t>オープン</t>
    <phoneticPr fontId="19"/>
  </si>
  <si>
    <t>0011</t>
    <phoneticPr fontId="19"/>
  </si>
  <si>
    <t>●「毎日使う化粧水だからこそ確かな美白効果が欲しい」
そんな女性たちの声に応えて美白を徹底的に追求。美白効果にこだわり、容器はシンプルにしました。肌のことなら「専科」です。
●美容液の効果を独自の技術でみずみずしい化粧水にしました。角層のすみずみまでスッと浸透してシミ・ソバカスを防ぎ、うるおって透明感あふれる明るい肌へと導きます。
●美白有効成分　安定型ビタミンC誘導体</t>
    <rPh sb="2" eb="4">
      <t>マイニチ</t>
    </rPh>
    <rPh sb="4" eb="5">
      <t>ツカ</t>
    </rPh>
    <rPh sb="6" eb="9">
      <t>ケショウスイ</t>
    </rPh>
    <rPh sb="14" eb="15">
      <t>タシ</t>
    </rPh>
    <rPh sb="17" eb="19">
      <t>ビハク</t>
    </rPh>
    <rPh sb="19" eb="21">
      <t>コウカ</t>
    </rPh>
    <rPh sb="22" eb="23">
      <t>ホ</t>
    </rPh>
    <rPh sb="30" eb="32">
      <t>ジョセイ</t>
    </rPh>
    <rPh sb="35" eb="36">
      <t>コエ</t>
    </rPh>
    <rPh sb="37" eb="38">
      <t>コタ</t>
    </rPh>
    <rPh sb="40" eb="42">
      <t>ビハク</t>
    </rPh>
    <rPh sb="43" eb="46">
      <t>テッテイテキ</t>
    </rPh>
    <rPh sb="47" eb="49">
      <t>ツイキュウ</t>
    </rPh>
    <rPh sb="50" eb="52">
      <t>ビハク</t>
    </rPh>
    <rPh sb="52" eb="54">
      <t>コウカ</t>
    </rPh>
    <rPh sb="60" eb="62">
      <t>ヨウキ</t>
    </rPh>
    <rPh sb="73" eb="74">
      <t>ハダ</t>
    </rPh>
    <rPh sb="80" eb="82">
      <t>センカ</t>
    </rPh>
    <rPh sb="88" eb="90">
      <t>ビヨウ</t>
    </rPh>
    <rPh sb="90" eb="91">
      <t>エキ</t>
    </rPh>
    <rPh sb="92" eb="94">
      <t>コウカ</t>
    </rPh>
    <rPh sb="95" eb="97">
      <t>ドクジ</t>
    </rPh>
    <rPh sb="98" eb="100">
      <t>ギジュツ</t>
    </rPh>
    <rPh sb="107" eb="110">
      <t>ケショウスイ</t>
    </rPh>
    <rPh sb="116" eb="118">
      <t>カクソウ</t>
    </rPh>
    <rPh sb="128" eb="130">
      <t>シントウ</t>
    </rPh>
    <rPh sb="140" eb="141">
      <t>フセ</t>
    </rPh>
    <rPh sb="148" eb="151">
      <t>トウメイカン</t>
    </rPh>
    <rPh sb="155" eb="156">
      <t>アカ</t>
    </rPh>
    <rPh sb="158" eb="159">
      <t>ハダ</t>
    </rPh>
    <rPh sb="161" eb="162">
      <t>ミチビ</t>
    </rPh>
    <rPh sb="168" eb="170">
      <t>ビハク</t>
    </rPh>
    <rPh sb="170" eb="172">
      <t>ユウコウ</t>
    </rPh>
    <rPh sb="172" eb="174">
      <t>セイブン</t>
    </rPh>
    <rPh sb="175" eb="178">
      <t>アンテイガタ</t>
    </rPh>
    <rPh sb="183" eb="186">
      <t>ユウドウタイ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</si>
</sst>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154781</xdr:colOff>
      <xdr:row>8</xdr:row>
      <xdr:rowOff>83344</xdr:rowOff>
    </xdr:from>
    <xdr:to>
      <xdr:col>9</xdr:col>
      <xdr:colOff>70332</xdr:colOff>
      <xdr:row>22</xdr:row>
      <xdr:rowOff>107156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656" y="2238375"/>
          <a:ext cx="1046645" cy="3524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42482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449</v>
      </c>
      <c r="AI6" s="103"/>
      <c r="AJ6" s="103"/>
      <c r="AK6" s="103"/>
      <c r="AL6" s="103" t="s">
        <v>450</v>
      </c>
      <c r="AM6" s="103"/>
      <c r="AN6" s="103"/>
      <c r="AO6" s="103"/>
      <c r="AP6" s="108" t="s">
        <v>451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専科　美容液からつくった化粧水</v>
      </c>
      <c r="L4" s="70" t="str">
        <f>商品登録書!X6</f>
        <v>-</v>
      </c>
      <c r="M4" s="70" t="str">
        <f>商品登録書!AH6</f>
        <v>しっとり</v>
      </c>
      <c r="N4" s="70" t="str">
        <f>商品登録書!AL6</f>
        <v>200ml</v>
      </c>
      <c r="O4" s="10" t="str">
        <f>商品登録書!B6</f>
        <v>4901872827947</v>
      </c>
      <c r="P4" s="10"/>
      <c r="Q4" s="70" t="str">
        <f>商品登録書!AP6</f>
        <v>オープン</v>
      </c>
      <c r="R4" s="74" t="str">
        <f>商品登録書!P17</f>
        <v>●「毎日使う化粧水だからこそ確かな美白効果が欲しい」
そんな女性たちの声に応えて美白を徹底的に追求。美白効果にこだわり、容器はシンプルにしました。肌のことなら「専科」です。
●美容液の効果を独自の技術でみずみずしい化粧水にしました。角層のすみずみまでスッと浸透してシミ・ソバカスを防ぎ、うるおって透明感あふれる明るい肌へと導きます。
●美白有効成分　安定型ビタミンC誘導体</v>
      </c>
      <c r="S4" s="74" t="str">
        <f>商品登録書!B26</f>
        <v>洗顔後、適量（500円硬貨大）をコットンまたは手のひらにとり、顔全体にやさしくなじませます。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2016-04-22T05:37:41Z</dcterms:modified>
</cp:coreProperties>
</file>