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L4" i="3" l="1"/>
  <c r="BC4" i="3"/>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<sst xmlns="http://schemas.openxmlformats.org/spreadsheetml/2006/main" count="489" uniqueCount="455">
  <si>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</si>
  <si>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</si>
  <si>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</si>
  <si>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</si>
  <si>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</si>
  <si>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</si>
  <si>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</si>
  <si>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</si>
  <si>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</si>
  <si>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</si>
  <si>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</si>
  <si>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</si>
  <si>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</si>
  <si>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</si>
  <si>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</si>
  <si>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</si>
  <si>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</si>
  <si>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</si>
  <si>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</si>
  <si>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</si>
  <si>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</si>
  <si>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</si>
  <si>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</si>
  <si>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</si>
  <si>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</si>
  <si>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</si>
  <si>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</si>
  <si>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</si>
  <si>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</si>
  <si>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</si>
  <si>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</si>
  <si>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</si>
  <si>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</si>
  <si>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</si>
  <si>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</si>
  <si>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</si>
  <si>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</si>
  <si>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</si>
  <si>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</si>
  <si>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</si>
  <si>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</si>
  <si>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</si>
  <si>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</si>
  <si>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</si>
  <si>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</si>
  <si>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</si>
  <si>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</si>
  <si>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</si>
  <si>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</si>
  <si>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</si>
  <si>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</si>
  <si>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</si>
  <si>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</si>
  <si>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</si>
  <si>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</si>
  <si>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</si>
  <si>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</si>
  <si>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</si>
  <si>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</si>
  <si>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</si>
  <si>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</si>
  <si>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</si>
  <si>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</si>
  <si>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</si>
  <si>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</si>
  <si>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</si>
  <si>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</si>
  <si>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</si>
  <si>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</si>
  <si>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</si>
  <si>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</si>
  <si>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</si>
  <si>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</si>
  <si>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</si>
  <si>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</si>
  <si>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</si>
  <si>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</si>
  <si>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</si>
  <si>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</si>
  <si>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</si>
  <si>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</si>
  <si>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</si>
  <si>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</si>
  <si>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</si>
  <si>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</si>
  <si>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</si>
  <si>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</si>
  <si>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</si>
  <si>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</si>
  <si>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</si>
  <si>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</si>
  <si>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</si>
  <si>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</si>
  <si>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</si>
  <si>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</si>
  <si>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</si>
  <si>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</si>
  <si>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</si>
  <si>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</si>
  <si>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</si>
  <si>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</si>
  <si>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</si>
  <si>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</si>
  <si>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</si>
  <si>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</si>
  <si>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</si>
  <si>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</si>
  <si>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</si>
  <si>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</si>
  <si>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</si>
  <si>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</si>
  <si>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</si>
  <si>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</si>
  <si>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</si>
  <si>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</si>
  <si>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</si>
  <si>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</si>
  <si>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</si>
  <si>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</si>
  <si>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</si>
  <si>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</si>
  <si>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</si>
  <si>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</si>
  <si>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</si>
  <si>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</si>
  <si>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</si>
  <si>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</si>
  <si>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</si>
  <si>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</si>
  <si>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</si>
  <si>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</si>
  <si>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</si>
  <si>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</si>
  <si>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</si>
  <si>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</si>
  <si>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</si>
  <si>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</si>
  <si>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</si>
  <si>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</si>
  <si>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</si>
  <si>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</si>
  <si>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</si>
  <si>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</si>
  <si>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</si>
  <si>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</si>
  <si>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</si>
  <si>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</si>
  <si>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</si>
  <si>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</si>
  <si>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</si>
  <si>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</si>
  <si>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</si>
  <si>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</si>
  <si>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</si>
  <si>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</si>
  <si>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</si>
  <si>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</si>
  <si>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</si>
  <si>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</si>
  <si>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</si>
  <si>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</si>
  <si>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</si>
  <si>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</si>
  <si>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</si>
  <si>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</si>
  <si>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</si>
  <si>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</si>
  <si>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</si>
  <si>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</si>
  <si>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</si>
  <si>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</si>
  <si>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</si>
  <si>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</si>
  <si>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</si>
  <si>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</si>
  <si>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</si>
  <si>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</si>
  <si>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</si>
  <si>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</si>
  <si>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</si>
  <si>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</si>
  <si>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</si>
  <si>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</si>
  <si>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</si>
  <si>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</si>
  <si>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</si>
  <si>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</si>
  <si>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</si>
  <si>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</si>
  <si>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</si>
  <si>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</si>
  <si>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</si>
  <si>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</si>
  <si>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</si>
  <si>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</si>
  <si>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</si>
  <si>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</si>
  <si>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</si>
  <si>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</si>
  <si>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</si>
  <si>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</si>
  <si>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</si>
  <si>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</si>
  <si>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</si>
  <si>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</si>
  <si>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</si>
  <si>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</si>
  <si>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</si>
  <si>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</si>
  <si>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</si>
  <si>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</si>
  <si>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</si>
  <si>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</si>
  <si>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</si>
  <si>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</si>
  <si>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</si>
  <si>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</si>
  <si>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</si>
  <si>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</si>
  <si>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</si>
  <si>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</si>
  <si>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</si>
  <si>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</si>
  <si>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</si>
  <si>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</si>
  <si>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</si>
  <si>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</si>
  <si>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</si>
  <si>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</si>
  <si>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</si>
  <si>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</si>
  <si>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</si>
  <si>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</si>
  <si>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</si>
  <si>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</si>
  <si>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</si>
  <si>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</si>
  <si>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</si>
  <si>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</si>
  <si>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</si>
  <si>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</si>
  <si>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</si>
  <si>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</si>
  <si>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</si>
  <si>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</si>
  <si>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</si>
  <si>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</si>
  <si>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</si>
  <si>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</si>
  <si>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</si>
  <si>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</si>
  <si>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</si>
  <si>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</si>
  <si>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</si>
  <si>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</si>
  <si>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</si>
  <si>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</si>
  <si>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</si>
  <si>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</si>
  <si>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</si>
  <si>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</si>
  <si>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</si>
  <si>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</si>
  <si>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</si>
  <si>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</si>
  <si>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</si>
  <si>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</si>
  <si>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</si>
  <si>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</si>
  <si>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</si>
  <si>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</si>
  <si>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</si>
  <si>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</si>
  <si>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</si>
  <si>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</si>
  <si>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</si>
  <si>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</si>
  <si>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</si>
  <si>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</si>
  <si>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</si>
  <si>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</si>
  <si>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</si>
  <si>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</si>
  <si>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</si>
  <si>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</si>
  <si>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</si>
  <si>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</si>
  <si>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</si>
  <si>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</si>
  <si>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</si>
  <si>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</si>
  <si>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</si>
  <si>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</si>
  <si>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</si>
  <si>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</si>
  <si>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</si>
  <si>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</si>
  <si>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</si>
  <si>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</si>
  <si>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</si>
  <si>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</si>
  <si>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</si>
  <si>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</si>
  <si>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</si>
  <si>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</si>
  <si>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</si>
  <si>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</si>
  <si>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</si>
  <si>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</si>
  <si>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</si>
  <si>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</si>
  <si>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</si>
  <si>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</si>
  <si>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</si>
  <si>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</si>
  <si>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</si>
  <si>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</si>
  <si>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</si>
  <si>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</si>
  <si>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</si>
  <si>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</si>
  <si>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</si>
  <si>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</si>
  <si>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</si>
  <si>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</si>
  <si>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</si>
  <si>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</si>
  <si>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</si>
  <si>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</si>
  <si>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</si>
  <si>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</si>
  <si>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</si>
  <si>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</si>
  <si>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</si>
  <si>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</si>
  <si>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</si>
  <si>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</si>
  <si>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</si>
  <si>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</si>
  <si>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</si>
  <si>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</si>
  <si>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</si>
  <si>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</si>
  <si>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</si>
  <si>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</si>
  <si>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</si>
  <si>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</si>
  <si>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</si>
  <si>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</si>
  <si>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</si>
  <si>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</si>
  <si>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</si>
  <si>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</si>
  <si>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</si>
  <si>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</si>
  <si>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</si>
  <si>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</si>
  <si>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</si>
  <si>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</si>
  <si>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</si>
  <si>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</si>
  <si>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</si>
  <si>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</si>
  <si>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</si>
  <si>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</si>
  <si>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</si>
  <si>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</si>
  <si>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</si>
  <si>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</si>
  <si>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</si>
  <si>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</si>
  <si>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</si>
  <si>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</si>
  <si>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</si>
  <si>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</si>
  <si>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</si>
  <si>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</si>
  <si>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</si>
  <si>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</si>
  <si>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</si>
  <si>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</si>
  <si>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</si>
  <si>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</si>
  <si>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</si>
  <si>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</si>
  <si>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</si>
  <si>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</si>
  <si>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</si>
  <si>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</si>
  <si>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</si>
  <si>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</si>
  <si>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</si>
  <si>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</si>
  <si>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</si>
  <si>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</si>
  <si>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</si>
  <si>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</si>
  <si>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</si>
  <si>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</si>
  <si>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</si>
  <si>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</si>
  <si>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</si>
  <si>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</si>
  <si>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</si>
  <si>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</si>
  <si>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</si>
  <si>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</si>
  <si>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</si>
  <si>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</si>
  <si>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</si>
  <si>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</si>
  <si>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</si>
  <si>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</si>
  <si>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</si>
  <si>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</si>
  <si>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</si>
  <si>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</si>
  <si>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</si>
  <si>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</si>
  <si>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</si>
  <si>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</si>
  <si>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</si>
  <si>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</si>
  <si>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</si>
  <si>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</si>
  <si>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</si>
  <si>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</si>
  <si>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</si>
  <si>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</si>
  <si>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</si>
  <si>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</si>
  <si>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</si>
  <si>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</si>
  <si>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</si>
  <si>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</si>
  <si>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</si>
  <si>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</si>
  <si>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</si>
  <si>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</si>
  <si>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</si>
  <si>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</si>
  <si>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</si>
  <si>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</si>
  <si>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05</t>
    <phoneticPr fontId="19"/>
  </si>
  <si>
    <t>ベースメイク</t>
    <phoneticPr fontId="19"/>
  </si>
  <si>
    <t>050103</t>
    <phoneticPr fontId="19"/>
  </si>
  <si>
    <t>4902468232077</t>
    <phoneticPr fontId="19"/>
  </si>
  <si>
    <t>明色</t>
    <rPh sb="0" eb="2">
      <t>メイショク</t>
    </rPh>
    <phoneticPr fontId="19"/>
  </si>
  <si>
    <t>モイストラボ</t>
    <phoneticPr fontId="19"/>
  </si>
  <si>
    <t>BB+ルースパウダー</t>
    <phoneticPr fontId="19"/>
  </si>
  <si>
    <t>透明タイプ</t>
    <rPh sb="0" eb="2">
      <t>トウメイ</t>
    </rPh>
    <phoneticPr fontId="19"/>
  </si>
  <si>
    <t>-</t>
    <phoneticPr fontId="19"/>
  </si>
  <si>
    <t>0028</t>
    <phoneticPr fontId="19"/>
  </si>
  <si>
    <t>皮脂テカ防止・凹凸補正で、長時間続く透明美肌
・BBクリームの後に使うと、サラサラ感・透明感アップ！
どんなBBクリームにも使える、透明タイプのルースパウダー。
SPF30・PA++</t>
    <rPh sb="0" eb="2">
      <t>ヒシ</t>
    </rPh>
    <rPh sb="4" eb="6">
      <t>ボウシ</t>
    </rPh>
    <rPh sb="7" eb="9">
      <t>オウトツ</t>
    </rPh>
    <rPh sb="9" eb="11">
      <t>ホセイ</t>
    </rPh>
    <rPh sb="13" eb="16">
      <t>チョウジカン</t>
    </rPh>
    <rPh sb="16" eb="17">
      <t>ツヅ</t>
    </rPh>
    <rPh sb="18" eb="20">
      <t>トウメイ</t>
    </rPh>
    <rPh sb="20" eb="22">
      <t>ビハダ</t>
    </rPh>
    <rPh sb="31" eb="32">
      <t>アト</t>
    </rPh>
    <rPh sb="33" eb="34">
      <t>ツカ</t>
    </rPh>
    <rPh sb="41" eb="42">
      <t>カン</t>
    </rPh>
    <rPh sb="43" eb="45">
      <t>トウメイ</t>
    </rPh>
    <rPh sb="45" eb="46">
      <t>カン</t>
    </rPh>
    <rPh sb="62" eb="63">
      <t>ツカ</t>
    </rPh>
    <rPh sb="66" eb="68">
      <t>トウメイ</t>
    </rPh>
    <phoneticPr fontId="19"/>
  </si>
  <si>
    <t>BBクリームを塗布したあと適量をパフにとり、軽くもみこむようにしてルースパウダーをパフ全体に含ませ、お肌にやさしきなじませてください。お化粧直しにもご使用いただけます。お化粧直しの際は、余分な皮脂を軽くおさえてからふんわりと重ねるようにお使いください。
※洗顔料で洗い流せます。本品以外にメイクされる場合はクレンジングしてください。</t>
    <rPh sb="7" eb="9">
      <t>トフ</t>
    </rPh>
    <rPh sb="13" eb="15">
      <t>テキリョウ</t>
    </rPh>
    <rPh sb="22" eb="23">
      <t>カル</t>
    </rPh>
    <rPh sb="43" eb="45">
      <t>ゼンタイ</t>
    </rPh>
    <rPh sb="46" eb="47">
      <t>フク</t>
    </rPh>
    <rPh sb="51" eb="52">
      <t>ハダ</t>
    </rPh>
    <rPh sb="68" eb="70">
      <t>ケショウ</t>
    </rPh>
    <rPh sb="70" eb="71">
      <t>ナオ</t>
    </rPh>
    <rPh sb="75" eb="77">
      <t>シヨウ</t>
    </rPh>
    <rPh sb="85" eb="87">
      <t>ケショウ</t>
    </rPh>
    <rPh sb="87" eb="88">
      <t>ナオ</t>
    </rPh>
    <rPh sb="90" eb="91">
      <t>サイ</t>
    </rPh>
    <rPh sb="93" eb="95">
      <t>ヨブン</t>
    </rPh>
    <rPh sb="96" eb="98">
      <t>ヒシ</t>
    </rPh>
    <rPh sb="99" eb="100">
      <t>カル</t>
    </rPh>
    <rPh sb="112" eb="113">
      <t>カサ</t>
    </rPh>
    <rPh sb="119" eb="120">
      <t>ツカ</t>
    </rPh>
    <rPh sb="128" eb="131">
      <t>センガンリョウ</t>
    </rPh>
    <rPh sb="132" eb="133">
      <t>アラ</t>
    </rPh>
    <rPh sb="134" eb="135">
      <t>ナガ</t>
    </rPh>
    <rPh sb="139" eb="140">
      <t>ホン</t>
    </rPh>
    <rPh sb="140" eb="141">
      <t>ヒン</t>
    </rPh>
    <rPh sb="141" eb="143">
      <t>イガイ</t>
    </rPh>
    <rPh sb="150" eb="152">
      <t>バアイ</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</si>
</sst>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107157</xdr:colOff>
      <xdr:row>8</xdr:row>
      <xdr:rowOff>119063</xdr:rowOff>
    </xdr:from>
    <xdr:to>
      <xdr:col>11</xdr:col>
      <xdr:colOff>202407</xdr:colOff>
      <xdr:row>22</xdr:row>
      <xdr:rowOff>39979</xdr:rowOff>
    </xdr:to>
    <xdr:pic>
      <xdr:nvPicPr>
        <xdr:cNvPr id="3" name="図 2"/>
        <xdr:cNvPicPr>
          <a:picLocks noChangeAspect="1"/>
        </xdr:cNvPicPr>
      </xdr:nvPicPr>
      <xdr:blipFill>
        <a:blip xmlns:r="http://schemas.openxmlformats.org/officeDocument/2006/relationships" r:embed="rId1"/>
        <a:stretch>
          <a:fillRect/>
        </a:stretch>
      </xdr:blipFill>
      <xdr:spPr>
        <a:xfrm>
          <a:off x="559595" y="2274094"/>
          <a:ext cx="2131218" cy="342135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4"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VLOOKUP($E3,DATA1!$1:$167,2,FALSE)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42503</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446</v>
      </c>
      <c r="C6" s="161"/>
      <c r="D6" s="161"/>
      <c r="E6" s="161"/>
      <c r="F6" s="161"/>
      <c r="G6" s="161"/>
      <c r="H6" s="162"/>
      <c r="I6" s="197" t="s">
        <v>447</v>
      </c>
      <c r="J6" s="197"/>
      <c r="K6" s="197"/>
      <c r="L6" s="197"/>
      <c r="M6" s="197"/>
      <c r="N6" s="198" t="s">
        <v>448</v>
      </c>
      <c r="O6" s="198"/>
      <c r="P6" s="198"/>
      <c r="Q6" s="198"/>
      <c r="R6" s="198"/>
      <c r="S6" s="198"/>
      <c r="T6" s="198"/>
      <c r="U6" s="198"/>
      <c r="V6" s="198"/>
      <c r="W6" s="198"/>
      <c r="X6" s="198" t="s">
        <v>449</v>
      </c>
      <c r="Y6" s="198"/>
      <c r="Z6" s="198"/>
      <c r="AA6" s="198"/>
      <c r="AB6" s="198"/>
      <c r="AC6" s="198"/>
      <c r="AD6" s="198"/>
      <c r="AE6" s="198"/>
      <c r="AF6" s="198"/>
      <c r="AG6" s="198"/>
      <c r="AH6" s="197" t="s">
        <v>450</v>
      </c>
      <c r="AI6" s="197"/>
      <c r="AJ6" s="197"/>
      <c r="AK6" s="197"/>
      <c r="AL6" s="197" t="s">
        <v>451</v>
      </c>
      <c r="AM6" s="197"/>
      <c r="AN6" s="197"/>
      <c r="AO6" s="197"/>
      <c r="AP6" s="168">
        <v>1200</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330</v>
      </c>
      <c r="C9" s="91"/>
      <c r="D9" s="91"/>
      <c r="E9" s="91"/>
      <c r="F9" s="91"/>
      <c r="G9" s="91"/>
      <c r="H9" s="91"/>
      <c r="I9" s="91"/>
      <c r="J9" s="91"/>
      <c r="K9" s="91"/>
      <c r="L9" s="91"/>
      <c r="M9" s="91"/>
      <c r="N9" s="92"/>
      <c r="O9" s="20"/>
      <c r="P9" s="170" t="s">
        <v>443</v>
      </c>
      <c r="Q9" s="171"/>
      <c r="R9" s="171"/>
      <c r="S9" s="171"/>
      <c r="T9" s="180" t="str">
        <f>VLOOKUP($P9,DATA1!$1:$225,2,FALSE)</f>
        <v>ベースメイク</v>
      </c>
      <c r="U9" s="181"/>
      <c r="V9" s="181"/>
      <c r="W9" s="181"/>
      <c r="X9" s="181"/>
      <c r="Y9" s="202"/>
      <c r="Z9" s="171" t="s">
        <v>325</v>
      </c>
      <c r="AA9" s="171"/>
      <c r="AB9" s="171"/>
      <c r="AC9" s="171"/>
      <c r="AD9" s="203" t="s">
        <v>444</v>
      </c>
      <c r="AE9" s="204"/>
      <c r="AF9" s="204"/>
      <c r="AG9" s="204"/>
      <c r="AH9" s="204"/>
      <c r="AI9" s="205"/>
      <c r="AJ9" s="171" t="s">
        <v>445</v>
      </c>
      <c r="AK9" s="171"/>
      <c r="AL9" s="171"/>
      <c r="AM9" s="171"/>
      <c r="AN9" s="180" t="str">
        <f>VLOOKUP($AJ9,DATA1!$1:$169,2,FALSE)</f>
        <v>フェイスパウダー</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050103</v>
      </c>
      <c r="AA11" s="184"/>
      <c r="AB11" s="184"/>
      <c r="AC11" s="184"/>
      <c r="AD11" s="184"/>
      <c r="AE11" s="184"/>
      <c r="AF11" s="184"/>
      <c r="AG11" s="184"/>
      <c r="AH11" s="184"/>
      <c r="AI11" s="185"/>
      <c r="AJ11" s="186" t="s">
        <v>452</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453</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454</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x14ac:dyDescent="0.2">
      <c r="B62" s="143">
        <v>1</v>
      </c>
      <c r="C62" s="144"/>
      <c r="D62" s="144" t="s">
        <v>439</v>
      </c>
      <c r="E62" s="144"/>
      <c r="F62" s="144" t="s">
        <v>439</v>
      </c>
      <c r="G62" s="144"/>
      <c r="H62" s="144" t="s">
        <v>439</v>
      </c>
      <c r="I62" s="146"/>
      <c r="K62" s="88">
        <v>42503</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2" zoomScaleNormal="100" workbookViewId="0">
      <selection activeCell="B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05</v>
      </c>
      <c r="C4" s="8" t="str">
        <f>商品登録書!Z9</f>
        <v>01</v>
      </c>
      <c r="D4" s="8" t="str">
        <f>商品登録書!AJ9</f>
        <v>050103</v>
      </c>
      <c r="E4" s="8" t="str">
        <f>商品登録書!AJ11</f>
        <v>0028</v>
      </c>
      <c r="F4" s="8" t="str">
        <f>商品登録書!P14</f>
        <v>-</v>
      </c>
      <c r="G4" s="8" t="str">
        <f>商品登録書!T14</f>
        <v>-</v>
      </c>
      <c r="H4" s="8" t="str">
        <f>商品登録書!AE14</f>
        <v>-</v>
      </c>
      <c r="I4" s="8" t="str">
        <f>商品登録書!AL14</f>
        <v>-</v>
      </c>
      <c r="J4" s="70" t="str">
        <f>商品登録書!I6</f>
        <v>明色</v>
      </c>
      <c r="K4" s="70" t="str">
        <f>商品登録書!N6</f>
        <v>モイストラボ</v>
      </c>
      <c r="L4" s="70" t="str">
        <f>商品登録書!X6</f>
        <v>BB+ルースパウダー</v>
      </c>
      <c r="M4" s="70" t="str">
        <f>商品登録書!AH6</f>
        <v>透明タイプ</v>
      </c>
      <c r="N4" s="70" t="str">
        <f>商品登録書!AL6</f>
        <v>-</v>
      </c>
      <c r="O4" s="10" t="str">
        <f>商品登録書!B6</f>
        <v>4902468232077</v>
      </c>
      <c r="P4" s="10"/>
      <c r="Q4" s="70">
        <f>商品登録書!AP6</f>
        <v>1200</v>
      </c>
      <c r="R4" s="74" t="str">
        <f>商品登録書!P17</f>
        <v>皮脂テカ防止・凹凸補正で、長時間続く透明美肌
・BBクリームの後に使うと、サラサラ感・透明感アップ！
どんなBBクリームにも使える、透明タイプのルースパウダー。
SPF30・PA++</v>
      </c>
      <c r="S4" s="74" t="str">
        <f>商品登録書!B26</f>
        <v>BBクリームを塗布したあと適量をパフにとり、軽くもみこむようにしてルースパウダーをパフ全体に含ませ、お肌にやさしきなじませてください。お化粧直しにもご使用いただけます。お化粧直しの際は、余分な皮脂を軽くおさえてからふんわりと重ねるようにお使いください。
※洗顔料で洗い流せます。本品以外にメイクされる場合はクレンジングしてください。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42503</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46" workbookViewId="0">
      <selection activeCell="A79" sqref="A79"/>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80" t="s">
        <v>441</v>
      </c>
      <c r="B75" s="81" t="s">
        <v>442</v>
      </c>
    </row>
    <row r="76" spans="1:2" ht="11.25" customHeight="1" x14ac:dyDescent="0.15">
      <c r="A76" s="75" t="s">
        <v>229</v>
      </c>
      <c r="B76" s="37" t="s">
        <v>371</v>
      </c>
    </row>
    <row r="77" spans="1:2" ht="11.25" customHeight="1" x14ac:dyDescent="0.15">
      <c r="A77" s="75" t="s">
        <v>230</v>
      </c>
      <c r="B77" s="37" t="s">
        <v>372</v>
      </c>
    </row>
    <row r="78" spans="1:2" ht="11.25" customHeight="1" x14ac:dyDescent="0.15">
      <c r="A78" s="75" t="s">
        <v>231</v>
      </c>
      <c r="B78" s="37" t="s">
        <v>120</v>
      </c>
    </row>
    <row r="79" spans="1:2" ht="11.25" customHeight="1" x14ac:dyDescent="0.15">
      <c r="A79" s="75" t="s">
        <v>232</v>
      </c>
      <c r="B79" s="37" t="s">
        <v>373</v>
      </c>
    </row>
    <row r="80" spans="1:2" ht="11.25" customHeight="1" x14ac:dyDescent="0.15">
      <c r="A80" s="75" t="s">
        <v>233</v>
      </c>
      <c r="B80" s="37" t="s">
        <v>121</v>
      </c>
    </row>
    <row r="81" spans="1:2" ht="11.25" customHeight="1" x14ac:dyDescent="0.15">
      <c r="A81" s="75" t="s">
        <v>234</v>
      </c>
      <c r="B81" s="37" t="s">
        <v>374</v>
      </c>
    </row>
    <row r="82" spans="1:2" ht="11.25" customHeight="1" x14ac:dyDescent="0.15">
      <c r="A82" s="75" t="s">
        <v>235</v>
      </c>
      <c r="B82" s="37" t="s">
        <v>122</v>
      </c>
    </row>
    <row r="83" spans="1:2" ht="11.25" customHeight="1" x14ac:dyDescent="0.15">
      <c r="A83" s="75" t="s">
        <v>236</v>
      </c>
      <c r="B83" s="37" t="s">
        <v>375</v>
      </c>
    </row>
    <row r="84" spans="1:2" ht="11.25" customHeight="1" x14ac:dyDescent="0.15">
      <c r="A84" s="75" t="s">
        <v>237</v>
      </c>
      <c r="B84" s="37" t="s">
        <v>376</v>
      </c>
    </row>
    <row r="85" spans="1:2" ht="11.25" customHeight="1" x14ac:dyDescent="0.15">
      <c r="A85" s="75" t="s">
        <v>238</v>
      </c>
      <c r="B85" s="37" t="s">
        <v>377</v>
      </c>
    </row>
    <row r="86" spans="1:2" ht="11.25" customHeight="1" x14ac:dyDescent="0.15">
      <c r="A86" s="75" t="s">
        <v>239</v>
      </c>
      <c r="B86" s="37" t="s">
        <v>378</v>
      </c>
    </row>
    <row r="87" spans="1:2" ht="11.25" customHeight="1" x14ac:dyDescent="0.15">
      <c r="A87" s="75" t="s">
        <v>240</v>
      </c>
      <c r="B87" s="37" t="s">
        <v>123</v>
      </c>
    </row>
    <row r="88" spans="1:2" ht="11.25" customHeight="1" x14ac:dyDescent="0.15">
      <c r="A88" s="75" t="s">
        <v>241</v>
      </c>
      <c r="B88" s="37" t="s">
        <v>379</v>
      </c>
    </row>
    <row r="89" spans="1:2" ht="11.25" customHeight="1" x14ac:dyDescent="0.15">
      <c r="A89" s="75" t="s">
        <v>242</v>
      </c>
      <c r="B89" s="37" t="s">
        <v>380</v>
      </c>
    </row>
    <row r="90" spans="1:2" ht="11.25" customHeight="1" x14ac:dyDescent="0.15">
      <c r="A90" s="75" t="s">
        <v>243</v>
      </c>
      <c r="B90" s="37" t="s">
        <v>124</v>
      </c>
    </row>
    <row r="91" spans="1:2" ht="11.25" customHeight="1" x14ac:dyDescent="0.15">
      <c r="A91" s="75" t="s">
        <v>244</v>
      </c>
      <c r="B91" s="37" t="s">
        <v>381</v>
      </c>
    </row>
    <row r="92" spans="1:2" ht="11.25" customHeight="1" x14ac:dyDescent="0.15">
      <c r="A92" s="75" t="s">
        <v>245</v>
      </c>
      <c r="B92" s="37" t="s">
        <v>382</v>
      </c>
    </row>
    <row r="93" spans="1:2" ht="11.25" customHeight="1" x14ac:dyDescent="0.15">
      <c r="A93" s="75" t="s">
        <v>246</v>
      </c>
      <c r="B93" s="37" t="s">
        <v>383</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384</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385</v>
      </c>
    </row>
    <row r="103" spans="1:2" ht="11.25" customHeight="1" x14ac:dyDescent="0.15">
      <c r="A103" s="75" t="s">
        <v>256</v>
      </c>
      <c r="B103" s="37" t="s">
        <v>133</v>
      </c>
    </row>
    <row r="104" spans="1:2" ht="11.25" customHeight="1" x14ac:dyDescent="0.15">
      <c r="A104" s="75" t="s">
        <v>257</v>
      </c>
      <c r="B104" s="37" t="s">
        <v>386</v>
      </c>
    </row>
    <row r="105" spans="1:2" ht="11.25" customHeight="1" x14ac:dyDescent="0.15">
      <c r="A105" s="75" t="s">
        <v>258</v>
      </c>
      <c r="B105" s="37" t="s">
        <v>387</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388</v>
      </c>
    </row>
    <row r="113" spans="1:2" ht="11.25" customHeight="1" x14ac:dyDescent="0.15">
      <c r="A113" s="75" t="s">
        <v>266</v>
      </c>
      <c r="B113" s="37" t="s">
        <v>389</v>
      </c>
    </row>
    <row r="114" spans="1:2" ht="11.25" customHeight="1" x14ac:dyDescent="0.15">
      <c r="A114" s="75" t="s">
        <v>267</v>
      </c>
      <c r="B114" s="37" t="s">
        <v>390</v>
      </c>
    </row>
    <row r="115" spans="1:2" ht="11.25" customHeight="1" x14ac:dyDescent="0.15">
      <c r="A115" s="75" t="s">
        <v>268</v>
      </c>
      <c r="B115" s="37" t="s">
        <v>391</v>
      </c>
    </row>
    <row r="116" spans="1:2" ht="11.25" customHeight="1" x14ac:dyDescent="0.15">
      <c r="A116" s="75" t="s">
        <v>269</v>
      </c>
      <c r="B116" s="37" t="s">
        <v>140</v>
      </c>
    </row>
    <row r="117" spans="1:2" ht="11.25" customHeight="1" x14ac:dyDescent="0.15">
      <c r="A117" s="75" t="s">
        <v>270</v>
      </c>
      <c r="B117" s="37" t="s">
        <v>392</v>
      </c>
    </row>
    <row r="118" spans="1:2" ht="11.25" customHeight="1" x14ac:dyDescent="0.15">
      <c r="A118" s="75" t="s">
        <v>271</v>
      </c>
      <c r="B118" s="37" t="s">
        <v>142</v>
      </c>
    </row>
    <row r="119" spans="1:2" ht="11.25" customHeight="1" x14ac:dyDescent="0.15">
      <c r="A119" s="75" t="s">
        <v>272</v>
      </c>
      <c r="B119" s="37" t="s">
        <v>393</v>
      </c>
    </row>
    <row r="120" spans="1:2" ht="11.25" customHeight="1" x14ac:dyDescent="0.15">
      <c r="A120" s="75" t="s">
        <v>273</v>
      </c>
      <c r="B120" s="37" t="s">
        <v>143</v>
      </c>
    </row>
    <row r="121" spans="1:2" ht="11.25" customHeight="1" x14ac:dyDescent="0.15">
      <c r="A121" s="75" t="s">
        <v>274</v>
      </c>
      <c r="B121" s="37" t="s">
        <v>394</v>
      </c>
    </row>
    <row r="122" spans="1:2" ht="11.25" customHeight="1" x14ac:dyDescent="0.15">
      <c r="A122" s="75" t="s">
        <v>275</v>
      </c>
      <c r="B122" s="37" t="s">
        <v>395</v>
      </c>
    </row>
    <row r="123" spans="1:2" ht="11.25" customHeight="1" x14ac:dyDescent="0.15">
      <c r="A123" s="75" t="s">
        <v>276</v>
      </c>
      <c r="B123" s="37" t="s">
        <v>144</v>
      </c>
    </row>
    <row r="124" spans="1:2" ht="11.25" customHeight="1" x14ac:dyDescent="0.15">
      <c r="A124" s="75" t="s">
        <v>277</v>
      </c>
      <c r="B124" s="37" t="s">
        <v>396</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397</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398</v>
      </c>
    </row>
    <row r="137" spans="1:2" ht="11.25" customHeight="1" x14ac:dyDescent="0.15">
      <c r="A137" s="75" t="s">
        <v>290</v>
      </c>
      <c r="B137" s="37" t="s">
        <v>399</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400</v>
      </c>
    </row>
    <row r="146" spans="1:2" ht="11.25" customHeight="1" x14ac:dyDescent="0.15">
      <c r="A146" s="75" t="s">
        <v>299</v>
      </c>
      <c r="B146" s="37" t="s">
        <v>135</v>
      </c>
    </row>
    <row r="147" spans="1:2" ht="11.25" customHeight="1" x14ac:dyDescent="0.15">
      <c r="A147" s="75" t="s">
        <v>300</v>
      </c>
      <c r="B147" s="37" t="s">
        <v>401</v>
      </c>
    </row>
    <row r="148" spans="1:2" ht="11.25" customHeight="1" x14ac:dyDescent="0.15">
      <c r="A148" s="75" t="s">
        <v>301</v>
      </c>
      <c r="B148" s="37" t="s">
        <v>402</v>
      </c>
    </row>
    <row r="149" spans="1:2" ht="11.25" customHeight="1" x14ac:dyDescent="0.15">
      <c r="A149" s="75" t="s">
        <v>302</v>
      </c>
      <c r="B149" s="37" t="s">
        <v>403</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404</v>
      </c>
    </row>
    <row r="153" spans="1:2" ht="11.25" customHeight="1" x14ac:dyDescent="0.2">
      <c r="A153" s="75" t="s">
        <v>306</v>
      </c>
      <c r="B153" s="45" t="s">
        <v>165</v>
      </c>
    </row>
    <row r="154" spans="1:2" ht="11.25" customHeight="1" x14ac:dyDescent="0.2">
      <c r="A154" s="75" t="s">
        <v>307</v>
      </c>
      <c r="B154" s="45" t="s">
        <v>405</v>
      </c>
    </row>
    <row r="155" spans="1:2" ht="11.25" customHeight="1" x14ac:dyDescent="0.2">
      <c r="A155" s="75" t="s">
        <v>308</v>
      </c>
      <c r="B155" s="45" t="s">
        <v>406</v>
      </c>
    </row>
    <row r="156" spans="1:2" ht="11.25" customHeight="1" x14ac:dyDescent="0.2">
      <c r="A156" s="75" t="s">
        <v>309</v>
      </c>
      <c r="B156" s="45" t="s">
        <v>407</v>
      </c>
    </row>
    <row r="157" spans="1:2" ht="11.25" customHeight="1" x14ac:dyDescent="0.2">
      <c r="A157" s="75" t="s">
        <v>310</v>
      </c>
      <c r="B157" s="46" t="s">
        <v>408</v>
      </c>
    </row>
    <row r="158" spans="1:2" ht="11.25" customHeight="1" x14ac:dyDescent="0.2">
      <c r="A158" s="75" t="s">
        <v>311</v>
      </c>
      <c r="B158" s="46" t="s">
        <v>409</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2016-05-13T12:51:57Z</dcterms:modified>
</cp:coreProperties>
</file>