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7500" windowHeight="11745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<sst xmlns="http://schemas.openxmlformats.org/spreadsheetml/2006/main" count="488" uniqueCount="453">
  <si>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</si>
  <si>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</si>
  <si>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</si>
  <si>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</si>
  <si>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</si>
  <si>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</si>
  <si>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</si>
  <si>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</si>
  <si>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</si>
  <si>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</si>
  <si>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</si>
  <si>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</si>
  <si>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</si>
  <si>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</si>
  <si>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</si>
  <si>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</si>
  <si>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</si>
  <si>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</si>
  <si>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</si>
  <si>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</si>
  <si>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</si>
  <si>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</si>
  <si>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</si>
  <si>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</si>
  <si>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</si>
  <si>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</si>
  <si>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</si>
  <si>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</si>
  <si>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</si>
  <si>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</si>
  <si>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</si>
  <si>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</si>
  <si>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</si>
  <si>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</si>
  <si>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</si>
  <si>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</si>
  <si>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</si>
  <si>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</si>
  <si>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</si>
  <si>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</si>
  <si>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</si>
  <si>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</si>
  <si>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</si>
  <si>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</si>
  <si>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</si>
  <si>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</si>
  <si>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</si>
  <si>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</si>
  <si>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</si>
  <si>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</si>
  <si>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</si>
  <si>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</si>
  <si>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</si>
  <si>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</si>
  <si>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</si>
  <si>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</si>
  <si>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</si>
  <si>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</si>
  <si>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</si>
  <si>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</si>
  <si>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</si>
  <si>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</si>
  <si>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</si>
  <si>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</si>
  <si>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</si>
  <si>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</si>
  <si>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</si>
  <si>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</si>
  <si>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</si>
  <si>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</si>
  <si>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</si>
  <si>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</si>
  <si>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</si>
  <si>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</si>
  <si>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</si>
  <si>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</si>
  <si>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</si>
  <si>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</si>
  <si>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</si>
  <si>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</si>
  <si>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</si>
  <si>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</si>
  <si>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</si>
  <si>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</si>
  <si>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</si>
  <si>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</si>
  <si>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</si>
  <si>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</si>
  <si>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</si>
  <si>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</si>
  <si>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</si>
  <si>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</si>
  <si>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</si>
  <si>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</si>
  <si>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</si>
  <si>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</si>
  <si>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</si>
  <si>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</si>
  <si>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</si>
  <si>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</si>
  <si>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</si>
  <si>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</si>
  <si>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</si>
  <si>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</si>
  <si>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</si>
  <si>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</si>
  <si>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</si>
  <si>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</si>
  <si>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</si>
  <si>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</si>
  <si>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</si>
  <si>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</si>
  <si>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</si>
  <si>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</si>
  <si>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</si>
  <si>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</si>
  <si>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</si>
  <si>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</si>
  <si>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</si>
  <si>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</si>
  <si>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</si>
  <si>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</si>
  <si>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</si>
  <si>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</si>
  <si>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</si>
  <si>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</si>
  <si>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</si>
  <si>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</si>
  <si>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</si>
  <si>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</si>
  <si>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</si>
  <si>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</si>
  <si>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</si>
  <si>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</si>
  <si>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</si>
  <si>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</si>
  <si>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</si>
  <si>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</si>
  <si>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</si>
  <si>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</si>
  <si>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</si>
  <si>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</si>
  <si>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</si>
  <si>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</si>
  <si>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</si>
  <si>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</si>
  <si>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</si>
  <si>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</si>
  <si>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</si>
  <si>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</si>
  <si>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</si>
  <si>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</si>
  <si>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</si>
  <si>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</si>
  <si>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</si>
  <si>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</si>
  <si>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</si>
  <si>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</si>
  <si>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</si>
  <si>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</si>
  <si>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</si>
  <si>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</si>
  <si>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</si>
  <si>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</si>
  <si>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</si>
  <si>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</si>
  <si>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</si>
  <si>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</si>
  <si>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</si>
  <si>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</si>
  <si>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</si>
  <si>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</si>
  <si>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</si>
  <si>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</si>
  <si>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</si>
  <si>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</si>
  <si>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</si>
  <si>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</si>
  <si>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</si>
  <si>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</si>
  <si>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</si>
  <si>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</si>
  <si>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</si>
  <si>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</si>
  <si>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</si>
  <si>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</si>
  <si>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</si>
  <si>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</si>
  <si>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</si>
  <si>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</si>
  <si>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</si>
  <si>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</si>
  <si>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</si>
  <si>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</si>
  <si>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</si>
  <si>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</si>
  <si>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</si>
  <si>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</si>
  <si>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</si>
  <si>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</si>
  <si>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</si>
  <si>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</si>
  <si>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</si>
  <si>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</si>
  <si>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</si>
  <si>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</si>
  <si>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</si>
  <si>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</si>
  <si>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</si>
  <si>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</si>
  <si>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</si>
  <si>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</si>
  <si>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</si>
  <si>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</si>
  <si>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</si>
  <si>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</si>
  <si>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</si>
  <si>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</si>
  <si>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</si>
  <si>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</si>
  <si>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</si>
  <si>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</si>
  <si>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</si>
  <si>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</si>
  <si>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</si>
  <si>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</si>
  <si>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</si>
  <si>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</si>
  <si>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</si>
  <si>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</si>
  <si>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</si>
  <si>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</si>
  <si>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</si>
  <si>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</si>
  <si>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</si>
  <si>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</si>
  <si>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</si>
  <si>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</si>
  <si>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</si>
  <si>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</si>
  <si>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</si>
  <si>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</si>
  <si>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</si>
  <si>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</si>
  <si>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</si>
  <si>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</si>
  <si>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</si>
  <si>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</si>
  <si>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</si>
  <si>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</si>
  <si>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</si>
  <si>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</si>
  <si>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</si>
  <si>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</si>
  <si>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</si>
  <si>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</si>
  <si>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</si>
  <si>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</si>
  <si>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</si>
  <si>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</si>
  <si>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</si>
  <si>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</si>
  <si>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</si>
  <si>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</si>
  <si>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</si>
  <si>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</si>
  <si>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</si>
  <si>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</si>
  <si>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</si>
  <si>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</si>
  <si>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</si>
  <si>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</si>
  <si>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</si>
  <si>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</si>
  <si>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</si>
  <si>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</si>
  <si>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</si>
  <si>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</si>
  <si>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</si>
  <si>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</si>
  <si>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</si>
  <si>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</si>
  <si>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</si>
  <si>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</si>
  <si>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</si>
  <si>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</si>
  <si>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</si>
  <si>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</si>
  <si>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</si>
  <si>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</si>
  <si>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</si>
  <si>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</si>
  <si>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</si>
  <si>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</si>
  <si>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</si>
  <si>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</si>
  <si>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</si>
  <si>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</si>
  <si>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</si>
  <si>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</si>
  <si>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</si>
  <si>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</si>
  <si>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</si>
  <si>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</si>
  <si>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</si>
  <si>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</si>
  <si>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</si>
  <si>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</si>
  <si>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</si>
  <si>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</si>
  <si>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</si>
  <si>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</si>
  <si>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</si>
  <si>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</si>
  <si>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</si>
  <si>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</si>
  <si>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</si>
  <si>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</si>
  <si>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</si>
  <si>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</si>
  <si>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</si>
  <si>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</si>
  <si>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</si>
  <si>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</si>
  <si>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</si>
  <si>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</si>
  <si>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</si>
  <si>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</si>
  <si>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</si>
  <si>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</si>
  <si>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</si>
  <si>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</si>
  <si>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</si>
  <si>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</si>
  <si>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</si>
  <si>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</si>
  <si>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</si>
  <si>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</si>
  <si>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</si>
  <si>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</si>
  <si>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</si>
  <si>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</si>
  <si>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</si>
  <si>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</si>
  <si>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</si>
  <si>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</si>
  <si>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</si>
  <si>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</si>
  <si>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</si>
  <si>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</si>
  <si>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</si>
  <si>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</si>
  <si>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</si>
  <si>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</si>
  <si>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</si>
  <si>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</si>
  <si>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</si>
  <si>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</si>
  <si>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</si>
  <si>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</si>
  <si>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</si>
  <si>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</si>
  <si>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</si>
  <si>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</si>
  <si>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</si>
  <si>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</si>
  <si>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</si>
  <si>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</si>
  <si>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</si>
  <si>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</si>
  <si>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</si>
  <si>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</si>
  <si>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</si>
  <si>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</si>
  <si>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</si>
  <si>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</si>
  <si>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</si>
  <si>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</si>
  <si>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</si>
  <si>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</si>
  <si>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</si>
  <si>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</si>
  <si>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</si>
  <si>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</si>
  <si>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</si>
  <si>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</si>
  <si>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</si>
  <si>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</si>
  <si>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</si>
  <si>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</si>
  <si>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</si>
  <si>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</si>
  <si>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</si>
  <si>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</si>
  <si>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</si>
  <si>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</si>
  <si>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</si>
  <si>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</si>
  <si>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</si>
  <si>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</si>
  <si>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</si>
  <si>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</si>
  <si>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</si>
  <si>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</si>
  <si>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</si>
  <si>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</si>
  <si>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</si>
  <si>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</si>
  <si>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</si>
  <si>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</si>
  <si>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</si>
  <si>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</si>
  <si>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</si>
  <si>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</si>
  <si>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</si>
  <si>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</si>
  <si>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</si>
  <si>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</si>
  <si>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</si>
  <si>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</si>
  <si>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</si>
  <si>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</si>
  <si>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</si>
  <si>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</si>
  <si>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</si>
  <si>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</si>
  <si>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</si>
  <si>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</si>
  <si>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</si>
  <si>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</si>
  <si>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</si>
  <si>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</si>
  <si>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</si>
  <si>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</si>
  <si>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</si>
  <si>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</si>
  <si>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</si>
  <si>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</si>
  <si>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</si>
  <si>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</si>
  <si>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</si>
  <si>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アミノ酸</t>
    <rPh sb="3" eb="4">
      <t>サン</t>
    </rPh>
    <phoneticPr fontId="19"/>
  </si>
  <si>
    <t>030301</t>
    <phoneticPr fontId="19"/>
  </si>
  <si>
    <t>明治</t>
    <rPh sb="0" eb="2">
      <t>メイジ</t>
    </rPh>
    <phoneticPr fontId="19"/>
  </si>
  <si>
    <t>ザバス</t>
    <phoneticPr fontId="19"/>
  </si>
  <si>
    <t>-</t>
    <phoneticPr fontId="19"/>
  </si>
  <si>
    <t>4902777325156</t>
    <phoneticPr fontId="19"/>
  </si>
  <si>
    <t>ジェイプ＆ビューティー</t>
    <phoneticPr fontId="19"/>
  </si>
  <si>
    <t>210g</t>
    <phoneticPr fontId="19"/>
  </si>
  <si>
    <t>0018</t>
    <phoneticPr fontId="19"/>
  </si>
  <si>
    <t>【フィッシュコラーゲン</t>
    <phoneticPr fontId="19"/>
  </si>
  <si>
    <t>美しく引き締めるために
・引き締まったカラダづくりをサポートする「大豆プロテイン」と美容にうれしい「フィッシュコラーゲン1500mg」を配合しているので、健康的なキレイを目指すことができます。「鉄、カルシウム、マグネシウム、11種類のビタミン」配合。</t>
    <rPh sb="0" eb="1">
      <t>ウツク</t>
    </rPh>
    <rPh sb="3" eb="4">
      <t>ヒ</t>
    </rPh>
    <rPh sb="5" eb="6">
      <t>シ</t>
    </rPh>
    <rPh sb="13" eb="14">
      <t>ヒ</t>
    </rPh>
    <rPh sb="15" eb="16">
      <t>シ</t>
    </rPh>
    <rPh sb="33" eb="35">
      <t>ダイズ</t>
    </rPh>
    <rPh sb="42" eb="44">
      <t>ビヨウ</t>
    </rPh>
    <rPh sb="68" eb="70">
      <t>ハイゴウ</t>
    </rPh>
    <rPh sb="77" eb="80">
      <t>ケンコウテキ</t>
    </rPh>
    <rPh sb="85" eb="87">
      <t>メザ</t>
    </rPh>
    <rPh sb="97" eb="98">
      <t>テツ</t>
    </rPh>
    <rPh sb="114" eb="116">
      <t>シュルイ</t>
    </rPh>
    <rPh sb="122" eb="124">
      <t>ハイゴウ</t>
    </rPh>
    <phoneticPr fontId="19"/>
  </si>
  <si>
    <t>食事前あるいは運動後に低脂肪乳、水などとともにおめしあがりください。</t>
    <rPh sb="0" eb="2">
      <t>ショクジ</t>
    </rPh>
    <rPh sb="2" eb="3">
      <t>マエ</t>
    </rPh>
    <rPh sb="7" eb="9">
      <t>ウンドウ</t>
    </rPh>
    <rPh sb="9" eb="10">
      <t>ゴ</t>
    </rPh>
    <rPh sb="11" eb="15">
      <t>テイシボウニュウ</t>
    </rPh>
    <rPh sb="16" eb="17">
      <t>ミズ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</si>
</sst>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9</xdr:row>
      <xdr:rowOff>59531</xdr:rowOff>
    </xdr:from>
    <xdr:to>
      <xdr:col>12</xdr:col>
      <xdr:colOff>28298</xdr:colOff>
      <xdr:row>21</xdr:row>
      <xdr:rowOff>154394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" y="2464594"/>
          <a:ext cx="2219048" cy="3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0" zoomScale="80" zoomScaleNormal="80" zoomScalePageLayoutView="80" workbookViewId="0">
      <selection activeCell="O20" sqref="O20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42474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444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445</v>
      </c>
      <c r="AI6" s="197"/>
      <c r="AJ6" s="197"/>
      <c r="AK6" s="197"/>
      <c r="AL6" s="197" t="s">
        <v>448</v>
      </c>
      <c r="AM6" s="197"/>
      <c r="AN6" s="197"/>
      <c r="AO6" s="197"/>
      <c r="AP6" s="168">
        <v>1200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アミノ酸・プロテイン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  <c r="P24" s="48" t="s">
        <v>450</v>
      </c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42474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030301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ザバス</v>
      </c>
      <c r="L4" s="70" t="str">
        <f>商品登録書!X6</f>
        <v>ジェイプ＆ビューティー</v>
      </c>
      <c r="M4" s="70" t="str">
        <f>商品登録書!AH6</f>
        <v>-</v>
      </c>
      <c r="N4" s="70" t="str">
        <f>商品登録書!AL6</f>
        <v>210g</v>
      </c>
      <c r="O4" s="10" t="str">
        <f>商品登録書!B6</f>
        <v>4902777325156</v>
      </c>
      <c r="P4" s="10"/>
      <c r="Q4" s="70">
        <f>商品登録書!AP6</f>
        <v>1200</v>
      </c>
      <c r="R4" s="74" t="str">
        <f>商品登録書!P17</f>
        <v>美しく引き締めるために
・引き締まったカラダづくりをサポートする「大豆プロテイン」と美容にうれしい「フィッシュコラーゲン1500mg」を配合しているので、健康的なキレイを目指すことができます。「鉄、カルシウム、マグネシウム、11種類のビタミン」配合。</v>
      </c>
      <c r="S4" s="74" t="str">
        <f>商品登録書!B26</f>
        <v>食事前あるいは運動後に低脂肪乳、水などとともにおめしあがりください。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2016-04-14T11:46:50Z</dcterms:modified>
</cp:coreProperties>
</file>