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<sst xmlns="http://schemas.openxmlformats.org/spreadsheetml/2006/main" count="487" uniqueCount="453">
  <si>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</si>
  <si>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</si>
  <si>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</si>
  <si>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</si>
  <si>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</si>
  <si>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</si>
  <si>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</si>
  <si>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</si>
  <si>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</si>
  <si>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</si>
  <si>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</si>
  <si>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</si>
  <si>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</si>
  <si>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</si>
  <si>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</si>
  <si>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</si>
  <si>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</si>
  <si>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</si>
  <si>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</si>
  <si>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</si>
  <si>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</si>
  <si>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</si>
  <si>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</si>
  <si>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</si>
  <si>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</si>
  <si>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</si>
  <si>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</si>
  <si>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</si>
  <si>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</si>
  <si>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</si>
  <si>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</si>
  <si>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</si>
  <si>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</si>
  <si>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</si>
  <si>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</si>
  <si>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</si>
  <si>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</si>
  <si>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</si>
  <si>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</si>
  <si>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</si>
  <si>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</si>
  <si>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</si>
  <si>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</si>
  <si>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</si>
  <si>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</si>
  <si>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</si>
  <si>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</si>
  <si>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</si>
  <si>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</si>
  <si>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</si>
  <si>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</si>
  <si>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</si>
  <si>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</si>
  <si>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</si>
  <si>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</si>
  <si>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</si>
  <si>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</si>
  <si>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</si>
  <si>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</si>
  <si>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</si>
  <si>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</si>
  <si>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</si>
  <si>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</si>
  <si>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</si>
  <si>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</si>
  <si>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</si>
  <si>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</si>
  <si>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</si>
  <si>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</si>
  <si>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</si>
  <si>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</si>
  <si>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</si>
  <si>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</si>
  <si>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</si>
  <si>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</si>
  <si>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</si>
  <si>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</si>
  <si>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</si>
  <si>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</si>
  <si>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</si>
  <si>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</si>
  <si>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</si>
  <si>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</si>
  <si>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</si>
  <si>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</si>
  <si>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</si>
  <si>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</si>
  <si>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</si>
  <si>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</si>
  <si>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</si>
  <si>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</si>
  <si>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</si>
  <si>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</si>
  <si>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</si>
  <si>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</si>
  <si>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</si>
  <si>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</si>
  <si>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</si>
  <si>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</si>
  <si>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</si>
  <si>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</si>
  <si>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</si>
  <si>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</si>
  <si>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</si>
  <si>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</si>
  <si>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</si>
  <si>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</si>
  <si>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</si>
  <si>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</si>
  <si>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</si>
  <si>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</si>
  <si>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</si>
  <si>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</si>
  <si>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</si>
  <si>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</si>
  <si>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</si>
  <si>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</si>
  <si>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</si>
  <si>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</si>
  <si>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</si>
  <si>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</si>
  <si>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</si>
  <si>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</si>
  <si>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</si>
  <si>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</si>
  <si>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</si>
  <si>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</si>
  <si>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</si>
  <si>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</si>
  <si>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</si>
  <si>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</si>
  <si>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</si>
  <si>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</si>
  <si>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</si>
  <si>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</si>
  <si>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</si>
  <si>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</si>
  <si>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</si>
  <si>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</si>
  <si>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</si>
  <si>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</si>
  <si>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</si>
  <si>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</si>
  <si>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</si>
  <si>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</si>
  <si>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</si>
  <si>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</si>
  <si>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</si>
  <si>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</si>
  <si>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</si>
  <si>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</si>
  <si>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</si>
  <si>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</si>
  <si>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</si>
  <si>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</si>
  <si>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</si>
  <si>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</si>
  <si>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</si>
  <si>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</si>
  <si>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</si>
  <si>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</si>
  <si>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</si>
  <si>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</si>
  <si>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</si>
  <si>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</si>
  <si>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</si>
  <si>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</si>
  <si>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</si>
  <si>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</si>
  <si>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</si>
  <si>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</si>
  <si>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</si>
  <si>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</si>
  <si>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</si>
  <si>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</si>
  <si>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</si>
  <si>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</si>
  <si>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</si>
  <si>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</si>
  <si>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</si>
  <si>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</si>
  <si>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</si>
  <si>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</si>
  <si>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</si>
  <si>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</si>
  <si>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</si>
  <si>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</si>
  <si>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</si>
  <si>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</si>
  <si>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</si>
  <si>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</si>
  <si>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</si>
  <si>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</si>
  <si>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</si>
  <si>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</si>
  <si>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</si>
  <si>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</si>
  <si>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</si>
  <si>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</si>
  <si>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</si>
  <si>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</si>
  <si>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</si>
  <si>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</si>
  <si>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</si>
  <si>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</si>
  <si>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</si>
  <si>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</si>
  <si>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</si>
  <si>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</si>
  <si>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</si>
  <si>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</si>
  <si>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</si>
  <si>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</si>
  <si>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</si>
  <si>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</si>
  <si>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</si>
  <si>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</si>
  <si>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</si>
  <si>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</si>
  <si>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</si>
  <si>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</si>
  <si>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</si>
  <si>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</si>
  <si>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</si>
  <si>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</si>
  <si>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</si>
  <si>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</si>
  <si>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</si>
  <si>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</si>
  <si>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</si>
  <si>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</si>
  <si>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</si>
  <si>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</si>
  <si>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</si>
  <si>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</si>
  <si>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</si>
  <si>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</si>
  <si>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</si>
  <si>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</si>
  <si>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</si>
  <si>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</si>
  <si>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</si>
  <si>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</si>
  <si>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</si>
  <si>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</si>
  <si>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</si>
  <si>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</si>
  <si>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</si>
  <si>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</si>
  <si>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</si>
  <si>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</si>
  <si>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</si>
  <si>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</si>
  <si>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</si>
  <si>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</si>
  <si>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</si>
  <si>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</si>
  <si>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</si>
  <si>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</si>
  <si>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</si>
  <si>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</si>
  <si>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</si>
  <si>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</si>
  <si>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</si>
  <si>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</si>
  <si>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</si>
  <si>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</si>
  <si>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</si>
  <si>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</si>
  <si>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</si>
  <si>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</si>
  <si>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</si>
  <si>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</si>
  <si>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</si>
  <si>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</si>
  <si>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</si>
  <si>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</si>
  <si>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</si>
  <si>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</si>
  <si>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</si>
  <si>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</si>
  <si>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</si>
  <si>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</si>
  <si>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</si>
  <si>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</si>
  <si>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</si>
  <si>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</si>
  <si>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</si>
  <si>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</si>
  <si>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</si>
  <si>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</si>
  <si>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</si>
  <si>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</si>
  <si>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</si>
  <si>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</si>
  <si>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</si>
  <si>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</si>
  <si>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</si>
  <si>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</si>
  <si>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</si>
  <si>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</si>
  <si>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</si>
  <si>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</si>
  <si>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</si>
  <si>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</si>
  <si>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</si>
  <si>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</si>
  <si>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</si>
  <si>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</si>
  <si>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</si>
  <si>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</si>
  <si>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</si>
  <si>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</si>
  <si>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</si>
  <si>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</si>
  <si>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</si>
  <si>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</si>
  <si>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</si>
  <si>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</si>
  <si>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</si>
  <si>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</si>
  <si>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</si>
  <si>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</si>
  <si>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</si>
  <si>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</si>
  <si>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</si>
  <si>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</si>
  <si>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</si>
  <si>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</si>
  <si>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</si>
  <si>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</si>
  <si>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</si>
  <si>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</si>
  <si>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</si>
  <si>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</si>
  <si>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</si>
  <si>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</si>
  <si>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</si>
  <si>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</si>
  <si>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</si>
  <si>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</si>
  <si>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</si>
  <si>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</si>
  <si>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</si>
  <si>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</si>
  <si>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</si>
  <si>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</si>
  <si>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</si>
  <si>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</si>
  <si>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</si>
  <si>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</si>
  <si>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</si>
  <si>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</si>
  <si>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</si>
  <si>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</si>
  <si>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</si>
  <si>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</si>
  <si>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</si>
  <si>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</si>
  <si>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</si>
  <si>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</si>
  <si>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</si>
  <si>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</si>
  <si>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</si>
  <si>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</si>
  <si>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</si>
  <si>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</si>
  <si>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</si>
  <si>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</si>
  <si>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</si>
  <si>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</si>
  <si>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</si>
  <si>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</si>
  <si>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</si>
  <si>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</si>
  <si>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</si>
  <si>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</si>
  <si>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</si>
  <si>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</si>
  <si>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</si>
  <si>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</si>
  <si>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</si>
  <si>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</si>
  <si>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</si>
  <si>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</si>
  <si>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</si>
  <si>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</si>
  <si>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</si>
  <si>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</si>
  <si>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</si>
  <si>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</si>
  <si>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</si>
  <si>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</si>
  <si>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</si>
  <si>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</si>
  <si>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</si>
  <si>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</si>
  <si>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</si>
  <si>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</si>
  <si>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</si>
  <si>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</si>
  <si>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</si>
  <si>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</si>
  <si>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</si>
  <si>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</si>
  <si>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</si>
  <si>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</si>
  <si>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</si>
  <si>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</si>
  <si>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</si>
  <si>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</si>
  <si>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</si>
  <si>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</si>
  <si>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</si>
  <si>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</si>
  <si>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</si>
  <si>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</si>
  <si>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</si>
  <si>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</si>
  <si>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</si>
  <si>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</si>
  <si>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</si>
  <si>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</si>
  <si>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</si>
  <si>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</si>
  <si>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</si>
  <si>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</si>
  <si>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</si>
  <si>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</si>
  <si>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</si>
  <si>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</si>
  <si>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</si>
  <si>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</si>
  <si>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</si>
  <si>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</si>
  <si>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</si>
  <si>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</si>
  <si>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</si>
  <si>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</si>
  <si>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</si>
  <si>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</si>
  <si>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</si>
  <si>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</si>
  <si>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030103</t>
    <phoneticPr fontId="19"/>
  </si>
  <si>
    <t>-</t>
    <phoneticPr fontId="19"/>
  </si>
  <si>
    <t>明治</t>
    <rPh sb="0" eb="2">
      <t>メイジ</t>
    </rPh>
    <phoneticPr fontId="19"/>
  </si>
  <si>
    <t>-</t>
    <phoneticPr fontId="19"/>
  </si>
  <si>
    <t>4902777371689</t>
    <phoneticPr fontId="19"/>
  </si>
  <si>
    <t>アミノコラーゲン ボーテタブレット</t>
    <phoneticPr fontId="19"/>
  </si>
  <si>
    <t>150粒</t>
    <rPh sb="3" eb="4">
      <t>ツブ</t>
    </rPh>
    <phoneticPr fontId="19"/>
  </si>
  <si>
    <t>0028</t>
    <phoneticPr fontId="19"/>
  </si>
  <si>
    <t>忙しくてもキレイを速攻ゲット！
速攻型高吸収コラーゲン1000mgを中心に、若々しさと元気をサポートするコエンザイムQ10を「Q10サプリメント」としても十分な60mg配合。さらに保水力にこだわったヒアルロン酸、ローヤルゼリー、ビタミンC、ビタミンE、アルギニンといった注目美容成分を一粒に凝縮しています。濃密タブレットだから、美を育む習慣に時間と場所を選びません。</t>
    <rPh sb="0" eb="1">
      <t>イソガ</t>
    </rPh>
    <rPh sb="9" eb="11">
      <t>ソッコウ</t>
    </rPh>
    <rPh sb="16" eb="19">
      <t>ソッコウガタ</t>
    </rPh>
    <rPh sb="19" eb="22">
      <t>コウキュウシュウ</t>
    </rPh>
    <rPh sb="34" eb="36">
      <t>チュウシン</t>
    </rPh>
    <rPh sb="38" eb="40">
      <t>ワカワカ</t>
    </rPh>
    <rPh sb="43" eb="45">
      <t>ゲンキ</t>
    </rPh>
    <rPh sb="77" eb="79">
      <t>ジュウブン</t>
    </rPh>
    <rPh sb="84" eb="86">
      <t>ハイゴウ</t>
    </rPh>
    <rPh sb="90" eb="92">
      <t>ホスイ</t>
    </rPh>
    <rPh sb="92" eb="93">
      <t>リョク</t>
    </rPh>
    <rPh sb="104" eb="105">
      <t>サン</t>
    </rPh>
    <rPh sb="135" eb="137">
      <t>チュウモク</t>
    </rPh>
    <rPh sb="137" eb="139">
      <t>ビヨウ</t>
    </rPh>
    <rPh sb="139" eb="141">
      <t>セイブン</t>
    </rPh>
    <rPh sb="142" eb="144">
      <t>ヒトツブ</t>
    </rPh>
    <rPh sb="145" eb="147">
      <t>ギョウシュク</t>
    </rPh>
    <rPh sb="153" eb="155">
      <t>ノウミツ</t>
    </rPh>
    <rPh sb="164" eb="165">
      <t>ビ</t>
    </rPh>
    <rPh sb="166" eb="167">
      <t>ハグク</t>
    </rPh>
    <rPh sb="168" eb="170">
      <t>シュウカン</t>
    </rPh>
    <rPh sb="171" eb="173">
      <t>ジカン</t>
    </rPh>
    <rPh sb="174" eb="176">
      <t>バショ</t>
    </rPh>
    <rPh sb="177" eb="178">
      <t>エラ</t>
    </rPh>
    <phoneticPr fontId="19"/>
  </si>
  <si>
    <t>1日6粒を目安に、水などと一緒に噛まずにお召し上がりください。
＊コラーゲンの摂取には個人差がございます。6粒が多いと思われる方は量を減らしてください。</t>
    <rPh sb="1" eb="2">
      <t>ニチ</t>
    </rPh>
    <rPh sb="3" eb="4">
      <t>ツブ</t>
    </rPh>
    <rPh sb="5" eb="7">
      <t>メヤス</t>
    </rPh>
    <rPh sb="9" eb="10">
      <t>ミズ</t>
    </rPh>
    <rPh sb="13" eb="15">
      <t>イッショ</t>
    </rPh>
    <rPh sb="16" eb="17">
      <t>カ</t>
    </rPh>
    <rPh sb="21" eb="22">
      <t>メ</t>
    </rPh>
    <rPh sb="23" eb="24">
      <t>ア</t>
    </rPh>
    <rPh sb="39" eb="41">
      <t>セッシュ</t>
    </rPh>
    <rPh sb="43" eb="46">
      <t>コジンサ</t>
    </rPh>
    <rPh sb="54" eb="55">
      <t>ツブ</t>
    </rPh>
    <rPh sb="56" eb="57">
      <t>オオ</t>
    </rPh>
    <rPh sb="59" eb="60">
      <t>オモ</t>
    </rPh>
    <rPh sb="63" eb="64">
      <t>カタ</t>
    </rPh>
    <rPh sb="65" eb="66">
      <t>リョウ</t>
    </rPh>
    <rPh sb="67" eb="68">
      <t>ヘ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</si>
</sst>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11905</xdr:colOff>
      <xdr:row>9</xdr:row>
      <xdr:rowOff>202406</xdr:rowOff>
    </xdr:from>
    <xdr:to>
      <xdr:col>13</xdr:col>
      <xdr:colOff>49694</xdr:colOff>
      <xdr:row>21</xdr:row>
      <xdr:rowOff>59530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343" y="2571750"/>
          <a:ext cx="2526195" cy="2857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26" sqref="B26:AS4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42471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6.5" thickBot="1" x14ac:dyDescent="0.2">
      <c r="A6" s="31"/>
      <c r="B6" s="160" t="s">
        <v>447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446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444</v>
      </c>
      <c r="AI6" s="197"/>
      <c r="AJ6" s="197"/>
      <c r="AK6" s="197"/>
      <c r="AL6" s="197" t="s">
        <v>449</v>
      </c>
      <c r="AM6" s="197"/>
      <c r="AN6" s="197"/>
      <c r="AO6" s="197"/>
      <c r="AP6" s="168">
        <v>2839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美容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452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42471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030103</v>
      </c>
      <c r="E4" s="8" t="str">
        <f>商品登録書!AJ11</f>
        <v>0028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明治</v>
      </c>
      <c r="K4" s="70" t="str">
        <f>商品登録書!N6</f>
        <v>アミノコラーゲン ボーテタブレット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150粒</v>
      </c>
      <c r="O4" s="10" t="str">
        <f>商品登録書!B6</f>
        <v>4902777371689</v>
      </c>
      <c r="P4" s="10"/>
      <c r="Q4" s="70">
        <f>商品登録書!AP6</f>
        <v>2839</v>
      </c>
      <c r="R4" s="74" t="str">
        <f>商品登録書!P17</f>
        <v>忙しくてもキレイを速攻ゲット！
速攻型高吸収コラーゲン1000mgを中心に、若々しさと元気をサポートするコエンザイムQ10を「Q10サプリメント」としても十分な60mg配合。さらに保水力にこだわったヒアルロン酸、ローヤルゼリー、ビタミンC、ビタミンE、アルギニンといった注目美容成分を一粒に凝縮しています。濃密タブレットだから、美を育む習慣に時間と場所を選びません。</v>
      </c>
      <c r="S4" s="74" t="str">
        <f>商品登録書!B26</f>
        <v>1日6粒を目安に、水などと一緒に噛まずにお召し上がりください。
＊コラーゲンの摂取には個人差がございます。6粒が多いと思われる方は量を減らしてください。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2016-04-11T05:27:46Z</dcterms:modified>
</cp:coreProperties>
</file>