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<sst xmlns="http://schemas.openxmlformats.org/spreadsheetml/2006/main" count="488" uniqueCount="453">
  <si>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</si>
  <si>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</si>
  <si>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</si>
  <si>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</si>
  <si>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</si>
  <si>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</si>
  <si>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</si>
  <si>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</si>
  <si>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</si>
  <si>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</si>
  <si>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</si>
  <si>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</si>
  <si>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</si>
  <si>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</si>
  <si>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</si>
  <si>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</si>
  <si>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</si>
  <si>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</si>
  <si>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</si>
  <si>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</si>
  <si>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</si>
  <si>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</si>
  <si>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</si>
  <si>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</si>
  <si>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</si>
  <si>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</si>
  <si>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</si>
  <si>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</si>
  <si>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</si>
  <si>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</si>
  <si>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</si>
  <si>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</si>
  <si>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</si>
  <si>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</si>
  <si>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</si>
  <si>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</si>
  <si>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</si>
  <si>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</si>
  <si>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</si>
  <si>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</si>
  <si>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</si>
  <si>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</si>
  <si>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</si>
  <si>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</si>
  <si>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</si>
  <si>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</si>
  <si>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</si>
  <si>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</si>
  <si>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</si>
  <si>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</si>
  <si>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</si>
  <si>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</si>
  <si>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</si>
  <si>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</si>
  <si>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</si>
  <si>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</si>
  <si>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</si>
  <si>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</si>
  <si>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</si>
  <si>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</si>
  <si>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</si>
  <si>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</si>
  <si>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</si>
  <si>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</si>
  <si>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</si>
  <si>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</si>
  <si>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</si>
  <si>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</si>
  <si>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</si>
  <si>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</si>
  <si>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</si>
  <si>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</si>
  <si>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</si>
  <si>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</si>
  <si>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</si>
  <si>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</si>
  <si>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</si>
  <si>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</si>
  <si>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</si>
  <si>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</si>
  <si>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</si>
  <si>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</si>
  <si>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</si>
  <si>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</si>
  <si>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</si>
  <si>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</si>
  <si>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</si>
  <si>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</si>
  <si>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</si>
  <si>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</si>
  <si>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</si>
  <si>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</si>
  <si>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</si>
  <si>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</si>
  <si>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</si>
  <si>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</si>
  <si>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</si>
  <si>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</si>
  <si>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</si>
  <si>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</si>
  <si>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</si>
  <si>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</si>
  <si>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</si>
  <si>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</si>
  <si>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</si>
  <si>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</si>
  <si>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</si>
  <si>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</si>
  <si>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</si>
  <si>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</si>
  <si>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</si>
  <si>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</si>
  <si>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</si>
  <si>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</si>
  <si>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</si>
  <si>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</si>
  <si>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</si>
  <si>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</si>
  <si>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</si>
  <si>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</si>
  <si>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</si>
  <si>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</si>
  <si>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</si>
  <si>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</si>
  <si>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</si>
  <si>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</si>
  <si>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</si>
  <si>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</si>
  <si>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</si>
  <si>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</si>
  <si>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</si>
  <si>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</si>
  <si>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</si>
  <si>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</si>
  <si>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</si>
  <si>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</si>
  <si>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</si>
  <si>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</si>
  <si>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</si>
  <si>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</si>
  <si>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</si>
  <si>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</si>
  <si>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</si>
  <si>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</si>
  <si>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</si>
  <si>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</si>
  <si>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</si>
  <si>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</si>
  <si>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</si>
  <si>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</si>
  <si>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</si>
  <si>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</si>
  <si>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</si>
  <si>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</si>
  <si>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</si>
  <si>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</si>
  <si>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</si>
  <si>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</si>
  <si>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</si>
  <si>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</si>
  <si>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</si>
  <si>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</si>
  <si>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</si>
  <si>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</si>
  <si>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</si>
  <si>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</si>
  <si>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</si>
  <si>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</si>
  <si>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</si>
  <si>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</si>
  <si>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</si>
  <si>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</si>
  <si>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</si>
  <si>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</si>
  <si>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</si>
  <si>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</si>
  <si>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</si>
  <si>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</si>
  <si>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</si>
  <si>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</si>
  <si>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</si>
  <si>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</si>
  <si>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</si>
  <si>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</si>
  <si>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</si>
  <si>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</si>
  <si>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</si>
  <si>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</si>
  <si>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</si>
  <si>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</si>
  <si>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</si>
  <si>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</si>
  <si>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</si>
  <si>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</si>
  <si>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</si>
  <si>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</si>
  <si>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</si>
  <si>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</si>
  <si>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</si>
  <si>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</si>
  <si>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</si>
  <si>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</si>
  <si>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</si>
  <si>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</si>
  <si>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</si>
  <si>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</si>
  <si>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</si>
  <si>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</si>
  <si>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</si>
  <si>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</si>
  <si>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</si>
  <si>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</si>
  <si>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</si>
  <si>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</si>
  <si>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</si>
  <si>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</si>
  <si>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</si>
  <si>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</si>
  <si>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</si>
  <si>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</si>
  <si>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</si>
  <si>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</si>
  <si>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</si>
  <si>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</si>
  <si>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</si>
  <si>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</si>
  <si>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</si>
  <si>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</si>
  <si>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</si>
  <si>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</si>
  <si>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</si>
  <si>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</si>
  <si>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</si>
  <si>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</si>
  <si>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</si>
  <si>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</si>
  <si>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</si>
  <si>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</si>
  <si>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</si>
  <si>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</si>
  <si>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</si>
  <si>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</si>
  <si>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</si>
  <si>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</si>
  <si>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</si>
  <si>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</si>
  <si>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</si>
  <si>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</si>
  <si>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</si>
  <si>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</si>
  <si>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</si>
  <si>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</si>
  <si>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</si>
  <si>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</si>
  <si>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</si>
  <si>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</si>
  <si>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</si>
  <si>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</si>
  <si>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</si>
  <si>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</si>
  <si>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</si>
  <si>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</si>
  <si>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</si>
  <si>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</si>
  <si>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</si>
  <si>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</si>
  <si>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</si>
  <si>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</si>
  <si>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</si>
  <si>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</si>
  <si>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</si>
  <si>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</si>
  <si>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</si>
  <si>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</si>
  <si>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</si>
  <si>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</si>
  <si>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</si>
  <si>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</si>
  <si>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</si>
  <si>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</si>
  <si>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</si>
  <si>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</si>
  <si>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</si>
  <si>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</si>
  <si>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</si>
  <si>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</si>
  <si>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</si>
  <si>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</si>
  <si>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</si>
  <si>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</si>
  <si>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</si>
  <si>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</si>
  <si>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</si>
  <si>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</si>
  <si>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</si>
  <si>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</si>
  <si>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</si>
  <si>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</si>
  <si>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</si>
  <si>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</si>
  <si>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</si>
  <si>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</si>
  <si>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</si>
  <si>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</si>
  <si>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</si>
  <si>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</si>
  <si>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</si>
  <si>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</si>
  <si>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</si>
  <si>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</si>
  <si>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</si>
  <si>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</si>
  <si>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</si>
  <si>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</si>
  <si>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</si>
  <si>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</si>
  <si>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</si>
  <si>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</si>
  <si>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</si>
  <si>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</si>
  <si>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</si>
  <si>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</si>
  <si>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</si>
  <si>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</si>
  <si>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</si>
  <si>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</si>
  <si>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</si>
  <si>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</si>
  <si>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</si>
  <si>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</si>
  <si>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</si>
  <si>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</si>
  <si>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</si>
  <si>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</si>
  <si>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</si>
  <si>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</si>
  <si>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</si>
  <si>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</si>
  <si>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</si>
  <si>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</si>
  <si>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</si>
  <si>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</si>
  <si>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</si>
  <si>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</si>
  <si>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</si>
  <si>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</si>
  <si>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</si>
  <si>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</si>
  <si>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</si>
  <si>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</si>
  <si>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</si>
  <si>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</si>
  <si>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</si>
  <si>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</si>
  <si>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</si>
  <si>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</si>
  <si>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</si>
  <si>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</si>
  <si>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</si>
  <si>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</si>
  <si>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</si>
  <si>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</si>
  <si>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</si>
  <si>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</si>
  <si>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</si>
  <si>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</si>
  <si>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</si>
  <si>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</si>
  <si>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</si>
  <si>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</si>
  <si>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</si>
  <si>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</si>
  <si>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</si>
  <si>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</si>
  <si>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</si>
  <si>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</si>
  <si>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</si>
  <si>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</si>
  <si>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</si>
  <si>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</si>
  <si>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</si>
  <si>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</si>
  <si>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</si>
  <si>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</si>
  <si>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</si>
  <si>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</si>
  <si>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</si>
  <si>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</si>
  <si>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</si>
  <si>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</si>
  <si>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</si>
  <si>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</si>
  <si>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</si>
  <si>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</si>
  <si>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</si>
  <si>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</si>
  <si>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</si>
  <si>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</si>
  <si>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</si>
  <si>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</si>
  <si>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</si>
  <si>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</si>
  <si>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</si>
  <si>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</si>
  <si>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</si>
  <si>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</si>
  <si>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</si>
  <si>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</si>
  <si>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</si>
  <si>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</si>
  <si>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</si>
  <si>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</si>
  <si>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</si>
  <si>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</si>
  <si>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</si>
  <si>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</si>
  <si>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</si>
  <si>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</si>
  <si>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</si>
  <si>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</si>
  <si>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</si>
  <si>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</si>
  <si>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</si>
  <si>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</si>
  <si>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</si>
  <si>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</si>
  <si>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</si>
  <si>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</si>
  <si>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</si>
  <si>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</si>
  <si>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</si>
  <si>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</si>
  <si>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</si>
  <si>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</si>
  <si>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</si>
  <si>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</si>
  <si>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</si>
  <si>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</si>
  <si>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</si>
  <si>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</si>
  <si>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</si>
  <si>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</si>
  <si>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</si>
  <si>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</si>
  <si>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</si>
  <si>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4902806373295</t>
    <phoneticPr fontId="19"/>
  </si>
  <si>
    <t>マンダム</t>
    <phoneticPr fontId="19"/>
  </si>
  <si>
    <t>ビフェスタ</t>
    <phoneticPr fontId="19"/>
  </si>
  <si>
    <t>うる落ち水クレンジング　ミルキィリキッド</t>
    <rPh sb="2" eb="3">
      <t>オ</t>
    </rPh>
    <rPh sb="4" eb="5">
      <t>スイ</t>
    </rPh>
    <phoneticPr fontId="19"/>
  </si>
  <si>
    <t>230ml</t>
    <phoneticPr fontId="19"/>
  </si>
  <si>
    <t>0023</t>
    <phoneticPr fontId="19"/>
  </si>
  <si>
    <t>●化粧水由来の洗浄成分を応用した、うる落ち水クレンジングシリーズ
化粧水に含まれる保湿成分の1つに、メイク油とのなじみが極めて高い働きがあるこに着目。「保湿洗浄成分」がメイク油を素早く浮かして包みこみ、こすらずするっと落とします。
●ミルククレンジングの処方を組み合わせた進化系リキッド。
ミルククレンジングで洗ったような肌のうるおいと、リキッドクレンジングのメイク落ちの良さをあわせた進化系リキッド！
とろりとしたテクスチャーで気持ちのよい肌あたり。洗いながしはぬるつかずスピーディーなのでダブル洗顔は不要です。後肌はしっとり。うるおいのある肌へ。手や顔がぬれても使えるタイプ。
上質なうるおい素肌へ導く「吸着性ヒアルロン酸」配合。</t>
    <rPh sb="1" eb="4">
      <t>ケショウスイ</t>
    </rPh>
    <rPh sb="4" eb="6">
      <t>ユライ</t>
    </rPh>
    <rPh sb="7" eb="9">
      <t>センジョウ</t>
    </rPh>
    <rPh sb="9" eb="11">
      <t>セイブン</t>
    </rPh>
    <rPh sb="12" eb="14">
      <t>オウヨウ</t>
    </rPh>
    <rPh sb="19" eb="20">
      <t>オ</t>
    </rPh>
    <rPh sb="21" eb="22">
      <t>スイ</t>
    </rPh>
    <rPh sb="33" eb="36">
      <t>ケショウスイ</t>
    </rPh>
    <rPh sb="37" eb="38">
      <t>フク</t>
    </rPh>
    <rPh sb="41" eb="43">
      <t>ホシツ</t>
    </rPh>
    <rPh sb="43" eb="45">
      <t>セイブン</t>
    </rPh>
    <rPh sb="53" eb="54">
      <t>アブラ</t>
    </rPh>
    <rPh sb="60" eb="61">
      <t>キワ</t>
    </rPh>
    <rPh sb="63" eb="64">
      <t>タカ</t>
    </rPh>
    <rPh sb="65" eb="66">
      <t>ハタラ</t>
    </rPh>
    <rPh sb="72" eb="74">
      <t>チャクモク</t>
    </rPh>
    <rPh sb="76" eb="78">
      <t>ホシツ</t>
    </rPh>
    <rPh sb="78" eb="80">
      <t>センジョウ</t>
    </rPh>
    <rPh sb="80" eb="82">
      <t>セイブン</t>
    </rPh>
    <rPh sb="87" eb="88">
      <t>アブラ</t>
    </rPh>
    <rPh sb="89" eb="91">
      <t>スバヤ</t>
    </rPh>
    <rPh sb="92" eb="93">
      <t>ウ</t>
    </rPh>
    <rPh sb="96" eb="97">
      <t>ツツ</t>
    </rPh>
    <rPh sb="109" eb="110">
      <t>オ</t>
    </rPh>
    <rPh sb="127" eb="129">
      <t>ショホウ</t>
    </rPh>
    <rPh sb="130" eb="131">
      <t>ク</t>
    </rPh>
    <rPh sb="132" eb="133">
      <t>ア</t>
    </rPh>
    <rPh sb="136" eb="138">
      <t>シンカ</t>
    </rPh>
    <rPh sb="138" eb="139">
      <t>ケイ</t>
    </rPh>
    <rPh sb="155" eb="156">
      <t>アラ</t>
    </rPh>
    <rPh sb="161" eb="162">
      <t>ハダ</t>
    </rPh>
    <rPh sb="183" eb="184">
      <t>オ</t>
    </rPh>
    <rPh sb="186" eb="187">
      <t>ヨ</t>
    </rPh>
    <rPh sb="193" eb="195">
      <t>シンカ</t>
    </rPh>
    <rPh sb="195" eb="196">
      <t>ケイ</t>
    </rPh>
    <rPh sb="215" eb="217">
      <t>キモ</t>
    </rPh>
    <rPh sb="221" eb="222">
      <t>ハダ</t>
    </rPh>
    <rPh sb="226" eb="227">
      <t>アラ</t>
    </rPh>
    <rPh sb="249" eb="251">
      <t>センガン</t>
    </rPh>
    <rPh sb="252" eb="254">
      <t>フヨウ</t>
    </rPh>
    <rPh sb="257" eb="258">
      <t>アト</t>
    </rPh>
    <rPh sb="258" eb="259">
      <t>ハダ</t>
    </rPh>
    <rPh sb="272" eb="273">
      <t>ハダ</t>
    </rPh>
    <rPh sb="275" eb="276">
      <t>テ</t>
    </rPh>
    <rPh sb="277" eb="278">
      <t>カオ</t>
    </rPh>
    <rPh sb="283" eb="284">
      <t>ツカ</t>
    </rPh>
    <rPh sb="291" eb="293">
      <t>ジョウシツ</t>
    </rPh>
    <rPh sb="298" eb="300">
      <t>スハダ</t>
    </rPh>
    <rPh sb="301" eb="302">
      <t>ミチビ</t>
    </rPh>
    <rPh sb="304" eb="307">
      <t>キュウチャクセイ</t>
    </rPh>
    <rPh sb="312" eb="313">
      <t>サン</t>
    </rPh>
    <rPh sb="314" eb="316">
      <t>ハイゴウ</t>
    </rPh>
    <phoneticPr fontId="19"/>
  </si>
  <si>
    <t>①ミルキィリキッドを適量手のひらに取り出し、軽く両手を合わせ手のひら全体にミルキィリキッドを伸ばします。
②顔全体を両手で包み込むようにしてミルキィリキッドを顔にのせます。
③軽くマッサージするように両手を動かしてくるくるとメイクになじませます。特に小鼻の周りやあご下などの細かい部分は念入りになじませてください。
④メイクが浮き上がったら十分にすすぎます。ぬるつかずスピーディーに洗い流せてお肌しっとり。うるおいのある肌へ。</t>
    <rPh sb="10" eb="12">
      <t>テキリョウ</t>
    </rPh>
    <rPh sb="12" eb="13">
      <t>テ</t>
    </rPh>
    <rPh sb="17" eb="18">
      <t>ト</t>
    </rPh>
    <rPh sb="19" eb="20">
      <t>ダ</t>
    </rPh>
    <rPh sb="22" eb="23">
      <t>カル</t>
    </rPh>
    <rPh sb="24" eb="26">
      <t>リョウテ</t>
    </rPh>
    <rPh sb="27" eb="28">
      <t>ア</t>
    </rPh>
    <rPh sb="30" eb="31">
      <t>テ</t>
    </rPh>
    <rPh sb="34" eb="36">
      <t>ゼンタイ</t>
    </rPh>
    <rPh sb="46" eb="47">
      <t>ノ</t>
    </rPh>
    <rPh sb="54" eb="57">
      <t>カオゼンタイ</t>
    </rPh>
    <rPh sb="58" eb="60">
      <t>リョウテ</t>
    </rPh>
    <rPh sb="61" eb="62">
      <t>ツツ</t>
    </rPh>
    <rPh sb="63" eb="64">
      <t>コミ</t>
    </rPh>
    <rPh sb="79" eb="80">
      <t>カオ</t>
    </rPh>
    <rPh sb="88" eb="89">
      <t>カル</t>
    </rPh>
    <rPh sb="100" eb="102">
      <t>リョウテ</t>
    </rPh>
    <rPh sb="103" eb="104">
      <t>ウゴ</t>
    </rPh>
    <rPh sb="123" eb="124">
      <t>トク</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</si>
</sst>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190501</xdr:colOff>
      <xdr:row>8</xdr:row>
      <xdr:rowOff>119062</xdr:rowOff>
    </xdr:from>
    <xdr:to>
      <xdr:col>10</xdr:col>
      <xdr:colOff>51063</xdr:colOff>
      <xdr:row>22</xdr:row>
      <xdr:rowOff>83344</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69157" y="2274093"/>
          <a:ext cx="1444094" cy="346472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O18" sqref="O18"/>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42481</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446</v>
      </c>
      <c r="J6" s="197"/>
      <c r="K6" s="197"/>
      <c r="L6" s="197"/>
      <c r="M6" s="197"/>
      <c r="N6" s="198" t="s">
        <v>447</v>
      </c>
      <c r="O6" s="198"/>
      <c r="P6" s="198"/>
      <c r="Q6" s="198"/>
      <c r="R6" s="198"/>
      <c r="S6" s="198"/>
      <c r="T6" s="198"/>
      <c r="U6" s="198"/>
      <c r="V6" s="198"/>
      <c r="W6" s="198"/>
      <c r="X6" s="198" t="s">
        <v>448</v>
      </c>
      <c r="Y6" s="198"/>
      <c r="Z6" s="198"/>
      <c r="AA6" s="198"/>
      <c r="AB6" s="198"/>
      <c r="AC6" s="198"/>
      <c r="AD6" s="198"/>
      <c r="AE6" s="198"/>
      <c r="AF6" s="198"/>
      <c r="AG6" s="198"/>
      <c r="AH6" s="197" t="s">
        <v>439</v>
      </c>
      <c r="AI6" s="197"/>
      <c r="AJ6" s="197"/>
      <c r="AK6" s="197"/>
      <c r="AL6" s="197" t="s">
        <v>449</v>
      </c>
      <c r="AM6" s="197"/>
      <c r="AN6" s="197"/>
      <c r="AO6" s="197"/>
      <c r="AP6" s="168" t="s">
        <v>444</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クレンジング</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040102</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451</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452</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42481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04</v>
      </c>
      <c r="C4" s="8" t="str">
        <f>商品登録書!Z9</f>
        <v>01</v>
      </c>
      <c r="D4" s="8" t="str">
        <f>商品登録書!AJ9</f>
        <v>040102</v>
      </c>
      <c r="E4" s="8" t="str">
        <f>商品登録書!AJ11</f>
        <v>0023</v>
      </c>
      <c r="F4" s="8" t="str">
        <f>商品登録書!P14</f>
        <v>-</v>
      </c>
      <c r="G4" s="8" t="str">
        <f>商品登録書!T14</f>
        <v>-</v>
      </c>
      <c r="H4" s="8" t="str">
        <f>商品登録書!AE14</f>
        <v>-</v>
      </c>
      <c r="I4" s="8" t="str">
        <f>商品登録書!AL14</f>
        <v>-</v>
      </c>
      <c r="J4" s="70" t="str">
        <f>商品登録書!I6</f>
        <v>マンダム</v>
      </c>
      <c r="K4" s="70" t="str">
        <f>商品登録書!N6</f>
        <v>ビフェスタ</v>
      </c>
      <c r="L4" s="70" t="str">
        <f>商品登録書!X6</f>
        <v>うる落ち水クレンジング　ミルキィリキッド</v>
      </c>
      <c r="M4" s="70" t="str">
        <f>商品登録書!AH6</f>
        <v>-</v>
      </c>
      <c r="N4" s="70" t="str">
        <f>商品登録書!AL6</f>
        <v>230ml</v>
      </c>
      <c r="O4" s="10" t="str">
        <f>商品登録書!B6</f>
        <v>4902806373295</v>
      </c>
      <c r="P4" s="10"/>
      <c r="Q4" s="70" t="str">
        <f>商品登録書!AP6</f>
        <v>オープン</v>
      </c>
      <c r="R4" s="74" t="str">
        <f>商品登録書!P17</f>
        <v>●化粧水由来の洗浄成分を応用した、うる落ち水クレンジングシリーズ
化粧水に含まれる保湿成分の1つに、メイク油とのなじみが極めて高い働きがあるこに着目。「保湿洗浄成分」がメイク油を素早く浮かして包みこみ、こすらずするっと落とします。
●ミルククレンジングの処方を組み合わせた進化系リキッド。
ミルククレンジングで洗ったような肌のうるおいと、リキッドクレンジングのメイク落ちの良さをあわせた進化系リキッド！
とろりとしたテクスチャーで気持ちのよい肌あたり。洗いながしはぬるつかずスピーディーなのでダブル洗顔は不要です。後肌はしっとり。うるおいのある肌へ。手や顔がぬれても使えるタイプ。
上質なうるおい素肌へ導く「吸着性ヒアルロン酸」配合。</v>
      </c>
      <c r="S4" s="74" t="str">
        <f>商品登録書!B26</f>
        <v>①ミルキィリキッドを適量手のひらに取り出し、軽く両手を合わせ手のひら全体にミルキィリキッドを伸ばします。
②顔全体を両手で包み込むようにしてミルキィリキッドを顔にのせます。
③軽くマッサージするように両手を動かしてくるくるとメイクになじませます。特に小鼻の周りやあご下などの細かい部分は念入りになじませてください。
④メイクが浮き上がったら十分にすすぎます。ぬるつかずスピーディーに洗い流せてお肌しっとり。うるおいのある肌へ。</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42481</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2016-04-21T06:03:43Z</dcterms:modified>
</cp:coreProperties>
</file>