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<sst xmlns="http://schemas.openxmlformats.org/spreadsheetml/2006/main" count="488" uniqueCount="453">
  <si>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</si>
  <si>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</si>
  <si>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</si>
  <si>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</si>
  <si>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</si>
  <si>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</si>
  <si>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</si>
  <si>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</si>
  <si>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</si>
  <si>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</si>
  <si>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</si>
  <si>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</si>
  <si>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</si>
  <si>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</si>
  <si>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</si>
  <si>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</si>
  <si>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</si>
  <si>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</si>
  <si>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</si>
  <si>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</si>
  <si>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</si>
  <si>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</si>
  <si>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</si>
  <si>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</si>
  <si>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</si>
  <si>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</si>
  <si>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</si>
  <si>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</si>
  <si>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</si>
  <si>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</si>
  <si>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</si>
  <si>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</si>
  <si>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</si>
  <si>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</si>
  <si>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</si>
  <si>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</si>
  <si>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</si>
  <si>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</si>
  <si>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</si>
  <si>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</si>
  <si>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</si>
  <si>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</si>
  <si>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</si>
  <si>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</si>
  <si>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</si>
  <si>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</si>
  <si>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</si>
  <si>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</si>
  <si>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</si>
  <si>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</si>
  <si>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</si>
  <si>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</si>
  <si>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</si>
  <si>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</si>
  <si>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</si>
  <si>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</si>
  <si>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</si>
  <si>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</si>
  <si>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</si>
  <si>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</si>
  <si>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</si>
  <si>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</si>
  <si>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</si>
  <si>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</si>
  <si>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</si>
  <si>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</si>
  <si>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</si>
  <si>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</si>
  <si>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</si>
  <si>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</si>
  <si>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</si>
  <si>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</si>
  <si>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</si>
  <si>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</si>
  <si>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</si>
  <si>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</si>
  <si>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</si>
  <si>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</si>
  <si>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</si>
  <si>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</si>
  <si>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</si>
  <si>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</si>
  <si>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</si>
  <si>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</si>
  <si>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</si>
  <si>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</si>
  <si>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</si>
  <si>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</si>
  <si>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</si>
  <si>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</si>
  <si>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</si>
  <si>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</si>
  <si>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</si>
  <si>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</si>
  <si>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</si>
  <si>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</si>
  <si>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</si>
  <si>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</si>
  <si>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</si>
  <si>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</si>
  <si>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</si>
  <si>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</si>
  <si>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</si>
  <si>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</si>
  <si>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</si>
  <si>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</si>
  <si>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</si>
  <si>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</si>
  <si>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</si>
  <si>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</si>
  <si>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</si>
  <si>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</si>
  <si>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</si>
  <si>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</si>
  <si>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</si>
  <si>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</si>
  <si>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</si>
  <si>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</si>
  <si>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</si>
  <si>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</si>
  <si>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</si>
  <si>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</si>
  <si>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</si>
  <si>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</si>
  <si>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</si>
  <si>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</si>
  <si>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</si>
  <si>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</si>
  <si>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</si>
  <si>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</si>
  <si>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</si>
  <si>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</si>
  <si>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</si>
  <si>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</si>
  <si>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</si>
  <si>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</si>
  <si>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</si>
  <si>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</si>
  <si>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</si>
  <si>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</si>
  <si>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</si>
  <si>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</si>
  <si>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</si>
  <si>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</si>
  <si>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</si>
  <si>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</si>
  <si>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</si>
  <si>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</si>
  <si>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</si>
  <si>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</si>
  <si>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</si>
  <si>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</si>
  <si>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</si>
  <si>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</si>
  <si>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</si>
  <si>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</si>
  <si>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</si>
  <si>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</si>
  <si>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</si>
  <si>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</si>
  <si>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</si>
  <si>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</si>
  <si>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</si>
  <si>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</si>
  <si>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</si>
  <si>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</si>
  <si>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</si>
  <si>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</si>
  <si>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</si>
  <si>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</si>
  <si>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</si>
  <si>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</si>
  <si>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</si>
  <si>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</si>
  <si>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</si>
  <si>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</si>
  <si>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</si>
  <si>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</si>
  <si>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</si>
  <si>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</si>
  <si>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</si>
  <si>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</si>
  <si>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</si>
  <si>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</si>
  <si>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</si>
  <si>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</si>
  <si>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</si>
  <si>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</si>
  <si>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</si>
  <si>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</si>
  <si>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</si>
  <si>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</si>
  <si>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</si>
  <si>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</si>
  <si>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</si>
  <si>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</si>
  <si>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</si>
  <si>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</si>
  <si>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</si>
  <si>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</si>
  <si>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</si>
  <si>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</si>
  <si>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</si>
  <si>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</si>
  <si>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</si>
  <si>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</si>
  <si>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</si>
  <si>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</si>
  <si>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</si>
  <si>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</si>
  <si>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</si>
  <si>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</si>
  <si>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</si>
  <si>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</si>
  <si>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</si>
  <si>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</si>
  <si>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</si>
  <si>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</si>
  <si>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</si>
  <si>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</si>
  <si>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</si>
  <si>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</si>
  <si>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</si>
  <si>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</si>
  <si>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</si>
  <si>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</si>
  <si>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</si>
  <si>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</si>
  <si>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</si>
  <si>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</si>
  <si>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</si>
  <si>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</si>
  <si>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</si>
  <si>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</si>
  <si>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</si>
  <si>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</si>
  <si>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</si>
  <si>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</si>
  <si>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</si>
  <si>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</si>
  <si>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</si>
  <si>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</si>
  <si>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</si>
  <si>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</si>
  <si>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</si>
  <si>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</si>
  <si>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</si>
  <si>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</si>
  <si>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</si>
  <si>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</si>
  <si>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</si>
  <si>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</si>
  <si>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</si>
  <si>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</si>
  <si>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</si>
  <si>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</si>
  <si>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</si>
  <si>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</si>
  <si>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</si>
  <si>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</si>
  <si>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</si>
  <si>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</si>
  <si>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</si>
  <si>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</si>
  <si>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</si>
  <si>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</si>
  <si>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</si>
  <si>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</si>
  <si>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</si>
  <si>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</si>
  <si>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</si>
  <si>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</si>
  <si>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</si>
  <si>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</si>
  <si>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</si>
  <si>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</si>
  <si>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</si>
  <si>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</si>
  <si>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</si>
  <si>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</si>
  <si>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</si>
  <si>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</si>
  <si>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</si>
  <si>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</si>
  <si>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</si>
  <si>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</si>
  <si>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</si>
  <si>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</si>
  <si>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</si>
  <si>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</si>
  <si>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</si>
  <si>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</si>
  <si>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</si>
  <si>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</si>
  <si>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</si>
  <si>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</si>
  <si>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</si>
  <si>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</si>
  <si>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</si>
  <si>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</si>
  <si>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</si>
  <si>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</si>
  <si>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</si>
  <si>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</si>
  <si>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</si>
  <si>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</si>
  <si>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</si>
  <si>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</si>
  <si>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</si>
  <si>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</si>
  <si>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</si>
  <si>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</si>
  <si>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</si>
  <si>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</si>
  <si>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</si>
  <si>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</si>
  <si>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</si>
  <si>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</si>
  <si>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</si>
  <si>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</si>
  <si>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</si>
  <si>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</si>
  <si>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</si>
  <si>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</si>
  <si>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</si>
  <si>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</si>
  <si>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</si>
  <si>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</si>
  <si>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</si>
  <si>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</si>
  <si>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</si>
  <si>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</si>
  <si>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</si>
  <si>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</si>
  <si>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</si>
  <si>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</si>
  <si>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</si>
  <si>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</si>
  <si>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</si>
  <si>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</si>
  <si>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</si>
  <si>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</si>
  <si>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</si>
  <si>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</si>
  <si>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</si>
  <si>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</si>
  <si>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</si>
  <si>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</si>
  <si>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</si>
  <si>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</si>
  <si>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</si>
  <si>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</si>
  <si>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</si>
  <si>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</si>
  <si>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</si>
  <si>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</si>
  <si>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</si>
  <si>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</si>
  <si>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</si>
  <si>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</si>
  <si>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</si>
  <si>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</si>
  <si>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</si>
  <si>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</si>
  <si>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</si>
  <si>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</si>
  <si>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</si>
  <si>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</si>
  <si>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</si>
  <si>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</si>
  <si>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</si>
  <si>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</si>
  <si>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</si>
  <si>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</si>
  <si>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</si>
  <si>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</si>
  <si>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</si>
  <si>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</si>
  <si>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</si>
  <si>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</si>
  <si>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</si>
  <si>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</si>
  <si>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</si>
  <si>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</si>
  <si>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</si>
  <si>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</si>
  <si>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</si>
  <si>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</si>
  <si>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</si>
  <si>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</si>
  <si>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</si>
  <si>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</si>
  <si>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</si>
  <si>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</si>
  <si>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</si>
  <si>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</si>
  <si>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</si>
  <si>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</si>
  <si>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</si>
  <si>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</si>
  <si>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</si>
  <si>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</si>
  <si>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</si>
  <si>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</si>
  <si>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</si>
  <si>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</si>
  <si>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</si>
  <si>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</si>
  <si>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</si>
  <si>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</si>
  <si>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</si>
  <si>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</si>
  <si>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</si>
  <si>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</si>
  <si>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</si>
  <si>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</si>
  <si>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</si>
  <si>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</si>
  <si>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</si>
  <si>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</si>
  <si>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</si>
  <si>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</si>
  <si>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</si>
  <si>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</si>
  <si>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</si>
  <si>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</si>
  <si>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</si>
  <si>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</si>
  <si>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</si>
  <si>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</si>
  <si>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</si>
  <si>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</si>
  <si>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</si>
  <si>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</si>
  <si>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</si>
  <si>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</si>
  <si>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</si>
  <si>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</si>
  <si>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</si>
  <si>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</si>
  <si>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</si>
  <si>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</si>
  <si>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</si>
  <si>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</si>
  <si>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</si>
  <si>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マンダム</t>
    <phoneticPr fontId="19"/>
  </si>
  <si>
    <t>ビフェスタ</t>
    <phoneticPr fontId="19"/>
  </si>
  <si>
    <t>4902806433784</t>
    <phoneticPr fontId="19"/>
  </si>
  <si>
    <t>つる落ちクレンジング　ジェリーリキッド</t>
    <rPh sb="2" eb="3">
      <t>オ</t>
    </rPh>
    <phoneticPr fontId="19"/>
  </si>
  <si>
    <t>230ml</t>
    <phoneticPr fontId="19"/>
  </si>
  <si>
    <t>0021</t>
    <phoneticPr fontId="19"/>
  </si>
  <si>
    <t>●こんにゃく成分配合。メイクや毛穴汚れをしっかり吸着！
天然の「こんにゃくファイバー」がメイクや毛穴の奥の汚れをしっかり吸着。すっきり落としてつるんとなめらかな肌へ導きます。
保湿成分「吸着性ヒアルロン酸」「天然オレンジオイル」を配合。うるおいを残しながらメイクを落とします。
●ウオータープルーフマスカラもやさしく溶かして落とす！
うるおいを残しながらメイクや毛穴の汚れをしっかり落とすリキッドタイプ。マスカラ溶解成分配合。ウォータープルーフマスカラも、なじませるだけでこすらずするっと溶かしておとします。</t>
    <rPh sb="6" eb="8">
      <t>セイブン</t>
    </rPh>
    <rPh sb="8" eb="10">
      <t>ハイゴウ</t>
    </rPh>
    <rPh sb="15" eb="17">
      <t>ケアナ</t>
    </rPh>
    <rPh sb="17" eb="18">
      <t>ヨゴ</t>
    </rPh>
    <rPh sb="24" eb="26">
      <t>キュウチャク</t>
    </rPh>
    <rPh sb="28" eb="30">
      <t>テンネン</t>
    </rPh>
    <rPh sb="48" eb="50">
      <t>ケアナ</t>
    </rPh>
    <rPh sb="51" eb="52">
      <t>オク</t>
    </rPh>
    <rPh sb="53" eb="54">
      <t>ヨゴ</t>
    </rPh>
    <rPh sb="60" eb="62">
      <t>キュウチャク</t>
    </rPh>
    <rPh sb="67" eb="68">
      <t>オ</t>
    </rPh>
    <rPh sb="80" eb="81">
      <t>ハダ</t>
    </rPh>
    <rPh sb="82" eb="83">
      <t>ミチビ</t>
    </rPh>
    <rPh sb="88" eb="90">
      <t>ホシツ</t>
    </rPh>
    <rPh sb="90" eb="92">
      <t>セイブン</t>
    </rPh>
    <rPh sb="93" eb="96">
      <t>キュウチャクセイ</t>
    </rPh>
    <rPh sb="101" eb="102">
      <t>サン</t>
    </rPh>
    <rPh sb="104" eb="106">
      <t>テンネン</t>
    </rPh>
    <rPh sb="115" eb="117">
      <t>ハイゴウ</t>
    </rPh>
    <rPh sb="123" eb="124">
      <t>ノコ</t>
    </rPh>
    <rPh sb="132" eb="133">
      <t>オ</t>
    </rPh>
    <rPh sb="158" eb="159">
      <t>ト</t>
    </rPh>
    <rPh sb="162" eb="163">
      <t>オ</t>
    </rPh>
    <rPh sb="172" eb="173">
      <t>ノコ</t>
    </rPh>
    <rPh sb="181" eb="183">
      <t>ケアナ</t>
    </rPh>
    <rPh sb="184" eb="185">
      <t>ヨゴ</t>
    </rPh>
    <rPh sb="191" eb="192">
      <t>オ</t>
    </rPh>
    <rPh sb="206" eb="208">
      <t>ヨウカイ</t>
    </rPh>
    <rPh sb="208" eb="210">
      <t>セイブン</t>
    </rPh>
    <rPh sb="210" eb="212">
      <t>ハイゴウ</t>
    </rPh>
    <rPh sb="244" eb="245">
      <t>ト</t>
    </rPh>
    <phoneticPr fontId="19"/>
  </si>
  <si>
    <t>①適量（2プッシュ程度）を手に取り、軽く両手を合わせ手のひら全体にリキッドを伸ばします。塗れた手でも使用できます。
②最初にTゾーンから伸ばしていき、次に小鼻、頬など毛穴やざらつきが気になる部分は丁寧になじませます。
③続いて目元や口もと、あごにもなじませ、メイクが浮き上がったら十分に水やぬるま湯で洗い流します。
④マスカラ溶解成分配合でウォータープルーフマスカラもこすらずやさしく落として、つるんとなめらかな美肌へと洗い上げます。</t>
    <rPh sb="1" eb="3">
      <t>テキリョウ</t>
    </rPh>
    <rPh sb="9" eb="11">
      <t>テイド</t>
    </rPh>
    <rPh sb="13" eb="14">
      <t>テ</t>
    </rPh>
    <rPh sb="15" eb="16">
      <t>ト</t>
    </rPh>
    <rPh sb="18" eb="19">
      <t>カル</t>
    </rPh>
    <rPh sb="20" eb="22">
      <t>リョウテ</t>
    </rPh>
    <rPh sb="23" eb="24">
      <t>ア</t>
    </rPh>
    <rPh sb="26" eb="27">
      <t>テ</t>
    </rPh>
    <rPh sb="30" eb="32">
      <t>ゼンタイ</t>
    </rPh>
    <rPh sb="38" eb="39">
      <t>ノ</t>
    </rPh>
    <rPh sb="44" eb="45">
      <t>ヌ</t>
    </rPh>
    <rPh sb="47" eb="48">
      <t>テ</t>
    </rPh>
    <rPh sb="50" eb="52">
      <t>シヨウ</t>
    </rPh>
    <rPh sb="59" eb="61">
      <t>サイショ</t>
    </rPh>
    <rPh sb="68" eb="69">
      <t>ノ</t>
    </rPh>
    <rPh sb="75" eb="76">
      <t>ツギ</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</si>
</sst>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142875</xdr:colOff>
      <xdr:row>8</xdr:row>
      <xdr:rowOff>107156</xdr:rowOff>
    </xdr:from>
    <xdr:to>
      <xdr:col>10</xdr:col>
      <xdr:colOff>40623</xdr:colOff>
      <xdr:row>22</xdr:row>
      <xdr:rowOff>142875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7750" y="2262187"/>
          <a:ext cx="1255061" cy="353615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26" sqref="B26:AS46"/>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42481</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447</v>
      </c>
      <c r="C6" s="144"/>
      <c r="D6" s="144"/>
      <c r="E6" s="144"/>
      <c r="F6" s="144"/>
      <c r="G6" s="144"/>
      <c r="H6" s="145"/>
      <c r="I6" s="103" t="s">
        <v>445</v>
      </c>
      <c r="J6" s="103"/>
      <c r="K6" s="103"/>
      <c r="L6" s="103"/>
      <c r="M6" s="103"/>
      <c r="N6" s="105" t="s">
        <v>446</v>
      </c>
      <c r="O6" s="105"/>
      <c r="P6" s="105"/>
      <c r="Q6" s="105"/>
      <c r="R6" s="105"/>
      <c r="S6" s="105"/>
      <c r="T6" s="105"/>
      <c r="U6" s="105"/>
      <c r="V6" s="105"/>
      <c r="W6" s="105"/>
      <c r="X6" s="105" t="s">
        <v>448</v>
      </c>
      <c r="Y6" s="105"/>
      <c r="Z6" s="105"/>
      <c r="AA6" s="105"/>
      <c r="AB6" s="105"/>
      <c r="AC6" s="105"/>
      <c r="AD6" s="105"/>
      <c r="AE6" s="105"/>
      <c r="AF6" s="105"/>
      <c r="AG6" s="105"/>
      <c r="AH6" s="103" t="s">
        <v>439</v>
      </c>
      <c r="AI6" s="103"/>
      <c r="AJ6" s="103"/>
      <c r="AK6" s="103"/>
      <c r="AL6" s="103" t="s">
        <v>449</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0021</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つる落ちクレンジング　ジェリーリキッド</v>
      </c>
      <c r="M4" s="70" t="str">
        <f>商品登録書!AH6</f>
        <v>-</v>
      </c>
      <c r="N4" s="70" t="str">
        <f>商品登録書!AL6</f>
        <v>230ml</v>
      </c>
      <c r="O4" s="10" t="str">
        <f>商品登録書!B6</f>
        <v>4902806433784</v>
      </c>
      <c r="P4" s="10"/>
      <c r="Q4" s="70" t="str">
        <f>商品登録書!AP6</f>
        <v>オープン</v>
      </c>
      <c r="R4" s="74" t="str">
        <f>商品登録書!P17</f>
        <v>●こんにゃく成分配合。メイクや毛穴汚れをしっかり吸着！
天然の「こんにゃくファイバー」がメイクや毛穴の奥の汚れをしっかり吸着。すっきり落としてつるんとなめらかな肌へ導きます。
保湿成分「吸着性ヒアルロン酸」「天然オレンジオイル」を配合。うるおいを残しながらメイクを落とします。
●ウオータープルーフマスカラもやさしく溶かして落とす！
うるおいを残しながらメイクや毛穴の汚れをしっかり落とすリキッドタイプ。マスカラ溶解成分配合。ウォータープルーフマスカラも、なじませるだけでこすらずするっと溶かしておとします。</v>
      </c>
      <c r="S4" s="74" t="str">
        <f>商品登録書!B26</f>
        <v>①適量（2プッシュ程度）を手に取り、軽く両手を合わせ手のひら全体にリキッドを伸ばします。塗れた手でも使用できます。
②最初にTゾーンから伸ばしていき、次に小鼻、頬など毛穴やざらつきが気になる部分は丁寧になじませます。
③続いて目元や口もと、あごにもなじませ、メイクが浮き上がったら十分に水やぬるま湯で洗い流します。
④マスカラ溶解成分配合でウォータープルーフマスカラもこすらずやさしく落として、つるんとなめらかな美肌へと洗い上げます。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2016-04-21T05:05:00Z</dcterms:modified>
</cp:coreProperties>
</file>