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<sst xmlns="http://schemas.openxmlformats.org/spreadsheetml/2006/main" count="490" uniqueCount="455">
  <si>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</si>
  <si>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</si>
  <si>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</si>
  <si>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</si>
  <si>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</si>
  <si>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</si>
  <si>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</si>
  <si>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</si>
  <si>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</si>
  <si>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</si>
  <si>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</si>
  <si>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</si>
  <si>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</si>
  <si>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</si>
  <si>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</si>
  <si>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</si>
  <si>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</si>
  <si>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</si>
  <si>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</si>
  <si>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</si>
  <si>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</si>
  <si>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</si>
  <si>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</si>
  <si>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</si>
  <si>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</si>
  <si>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</si>
  <si>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</si>
  <si>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</si>
  <si>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</si>
  <si>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</si>
  <si>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</si>
  <si>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</si>
  <si>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</si>
  <si>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</si>
  <si>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</si>
  <si>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</si>
  <si>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</si>
  <si>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</si>
  <si>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</si>
  <si>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</si>
  <si>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</si>
  <si>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</si>
  <si>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</si>
  <si>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</si>
  <si>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</si>
  <si>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</si>
  <si>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</si>
  <si>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</si>
  <si>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</si>
  <si>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</si>
  <si>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</si>
  <si>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</si>
  <si>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</si>
  <si>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</si>
  <si>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</si>
  <si>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</si>
  <si>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</si>
  <si>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</si>
  <si>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</si>
  <si>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</si>
  <si>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</si>
  <si>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</si>
  <si>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</si>
  <si>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</si>
  <si>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</si>
  <si>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</si>
  <si>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</si>
  <si>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</si>
  <si>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</si>
  <si>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</si>
  <si>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</si>
  <si>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</si>
  <si>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</si>
  <si>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</si>
  <si>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</si>
  <si>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</si>
  <si>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</si>
  <si>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</si>
  <si>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</si>
  <si>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</si>
  <si>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</si>
  <si>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</si>
  <si>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</si>
  <si>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</si>
  <si>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</si>
  <si>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</si>
  <si>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</si>
  <si>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</si>
  <si>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</si>
  <si>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</si>
  <si>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</si>
  <si>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</si>
  <si>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</si>
  <si>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</si>
  <si>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</si>
  <si>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</si>
  <si>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</si>
  <si>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</si>
  <si>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</si>
  <si>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</si>
  <si>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</si>
  <si>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</si>
  <si>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</si>
  <si>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</si>
  <si>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</si>
  <si>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</si>
  <si>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</si>
  <si>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</si>
  <si>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</si>
  <si>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</si>
  <si>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</si>
  <si>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</si>
  <si>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</si>
  <si>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</si>
  <si>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</si>
  <si>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</si>
  <si>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</si>
  <si>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</si>
  <si>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</si>
  <si>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</si>
  <si>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</si>
  <si>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</si>
  <si>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</si>
  <si>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</si>
  <si>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</si>
  <si>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</si>
  <si>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</si>
  <si>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</si>
  <si>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</si>
  <si>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</si>
  <si>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</si>
  <si>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</si>
  <si>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</si>
  <si>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</si>
  <si>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</si>
  <si>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</si>
  <si>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</si>
  <si>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</si>
  <si>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</si>
  <si>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</si>
  <si>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</si>
  <si>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</si>
  <si>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</si>
  <si>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</si>
  <si>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</si>
  <si>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</si>
  <si>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</si>
  <si>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</si>
  <si>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</si>
  <si>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</si>
  <si>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</si>
  <si>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</si>
  <si>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</si>
  <si>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</si>
  <si>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</si>
  <si>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</si>
  <si>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</si>
  <si>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</si>
  <si>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</si>
  <si>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</si>
  <si>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</si>
  <si>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</si>
  <si>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</si>
  <si>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</si>
  <si>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</si>
  <si>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</si>
  <si>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</si>
  <si>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</si>
  <si>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</si>
  <si>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</si>
  <si>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</si>
  <si>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</si>
  <si>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</si>
  <si>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</si>
  <si>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</si>
  <si>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</si>
  <si>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</si>
  <si>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</si>
  <si>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</si>
  <si>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</si>
  <si>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</si>
  <si>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</si>
  <si>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</si>
  <si>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</si>
  <si>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</si>
  <si>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</si>
  <si>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</si>
  <si>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</si>
  <si>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</si>
  <si>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</si>
  <si>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</si>
  <si>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</si>
  <si>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</si>
  <si>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</si>
  <si>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</si>
  <si>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</si>
  <si>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</si>
  <si>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</si>
  <si>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</si>
  <si>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</si>
  <si>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</si>
  <si>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</si>
  <si>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</si>
  <si>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</si>
  <si>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</si>
  <si>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</si>
  <si>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</si>
  <si>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</si>
  <si>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</si>
  <si>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</si>
  <si>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</si>
  <si>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</si>
  <si>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</si>
  <si>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</si>
  <si>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</si>
  <si>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</si>
  <si>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</si>
  <si>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</si>
  <si>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</si>
  <si>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</si>
  <si>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</si>
  <si>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</si>
  <si>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</si>
  <si>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</si>
  <si>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</si>
  <si>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</si>
  <si>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</si>
  <si>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</si>
  <si>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</si>
  <si>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</si>
  <si>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</si>
  <si>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</si>
  <si>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</si>
  <si>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</si>
  <si>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</si>
  <si>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</si>
  <si>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</si>
  <si>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</si>
  <si>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</si>
  <si>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</si>
  <si>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</si>
  <si>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</si>
  <si>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</si>
  <si>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</si>
  <si>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</si>
  <si>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</si>
  <si>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</si>
  <si>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</si>
  <si>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</si>
  <si>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</si>
  <si>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</si>
  <si>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</si>
  <si>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</si>
  <si>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</si>
  <si>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</si>
  <si>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</si>
  <si>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</si>
  <si>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</si>
  <si>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</si>
  <si>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</si>
  <si>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</si>
  <si>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</si>
  <si>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</si>
  <si>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</si>
  <si>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</si>
  <si>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</si>
  <si>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</si>
  <si>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</si>
  <si>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</si>
  <si>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</si>
  <si>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</si>
  <si>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</si>
  <si>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</si>
  <si>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</si>
  <si>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</si>
  <si>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</si>
  <si>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</si>
  <si>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</si>
  <si>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</si>
  <si>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</si>
  <si>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</si>
  <si>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</si>
  <si>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</si>
  <si>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</si>
  <si>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</si>
  <si>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</si>
  <si>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</si>
  <si>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</si>
  <si>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</si>
  <si>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</si>
  <si>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</si>
  <si>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</si>
  <si>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</si>
  <si>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</si>
  <si>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</si>
  <si>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</si>
  <si>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</si>
  <si>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</si>
  <si>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</si>
  <si>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</si>
  <si>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</si>
  <si>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</si>
  <si>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</si>
  <si>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</si>
  <si>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</si>
  <si>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</si>
  <si>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</si>
  <si>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</si>
  <si>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</si>
  <si>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</si>
  <si>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</si>
  <si>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</si>
  <si>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</si>
  <si>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</si>
  <si>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</si>
  <si>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</si>
  <si>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</si>
  <si>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</si>
  <si>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</si>
  <si>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</si>
  <si>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</si>
  <si>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</si>
  <si>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</si>
  <si>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</si>
  <si>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</si>
  <si>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</si>
  <si>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</si>
  <si>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</si>
  <si>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</si>
  <si>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</si>
  <si>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</si>
  <si>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</si>
  <si>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</si>
  <si>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</si>
  <si>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</si>
  <si>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</si>
  <si>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</si>
  <si>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</si>
  <si>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</si>
  <si>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</si>
  <si>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</si>
  <si>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</si>
  <si>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</si>
  <si>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</si>
  <si>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</si>
  <si>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</si>
  <si>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</si>
  <si>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</si>
  <si>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</si>
  <si>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</si>
  <si>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</si>
  <si>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</si>
  <si>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</si>
  <si>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</si>
  <si>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</si>
  <si>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</si>
  <si>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</si>
  <si>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</si>
  <si>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</si>
  <si>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</si>
  <si>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</si>
  <si>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</si>
  <si>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</si>
  <si>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</si>
  <si>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</si>
  <si>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</si>
  <si>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</si>
  <si>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</si>
  <si>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</si>
  <si>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</si>
  <si>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</si>
  <si>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</si>
  <si>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</si>
  <si>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</si>
  <si>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</si>
  <si>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</si>
  <si>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</si>
  <si>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</si>
  <si>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</si>
  <si>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</si>
  <si>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</si>
  <si>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</si>
  <si>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</si>
  <si>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</si>
  <si>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</si>
  <si>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</si>
  <si>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</si>
  <si>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</si>
  <si>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</si>
  <si>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</si>
  <si>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</si>
  <si>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</si>
  <si>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</si>
  <si>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</si>
  <si>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</si>
  <si>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</si>
  <si>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</si>
  <si>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</si>
  <si>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</si>
  <si>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</si>
  <si>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</si>
  <si>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</si>
  <si>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</si>
  <si>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</si>
  <si>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</si>
  <si>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</si>
  <si>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</si>
  <si>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</si>
  <si>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</si>
  <si>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</si>
  <si>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</si>
  <si>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</si>
  <si>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</si>
  <si>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</si>
  <si>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</si>
  <si>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</si>
  <si>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</si>
  <si>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</si>
  <si>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</si>
  <si>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</si>
  <si>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</si>
  <si>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</si>
  <si>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</si>
  <si>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</si>
  <si>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</si>
  <si>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</si>
  <si>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</si>
  <si>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</si>
  <si>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</si>
  <si>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</si>
  <si>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</si>
  <si>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</si>
  <si>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</si>
  <si>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</si>
  <si>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</si>
  <si>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</si>
  <si>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</si>
  <si>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</si>
  <si>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</si>
  <si>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</si>
  <si>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</si>
  <si>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</si>
  <si>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</si>
  <si>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</si>
  <si>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</si>
  <si>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</si>
  <si>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4902806438161</t>
    <phoneticPr fontId="19"/>
  </si>
  <si>
    <t>マンダム</t>
    <phoneticPr fontId="19"/>
  </si>
  <si>
    <t>バリアリペア</t>
    <phoneticPr fontId="19"/>
  </si>
  <si>
    <t>シートマスク　もっちり</t>
    <phoneticPr fontId="19"/>
  </si>
  <si>
    <t>5枚入</t>
    <rPh sb="1" eb="2">
      <t>マイ</t>
    </rPh>
    <rPh sb="2" eb="3">
      <t>イ</t>
    </rPh>
    <phoneticPr fontId="19"/>
  </si>
  <si>
    <t>オープン</t>
    <phoneticPr fontId="19"/>
  </si>
  <si>
    <t>0022</t>
    <phoneticPr fontId="19"/>
  </si>
  <si>
    <t>内側からはずむような、ハリ・ツヤのある　超もっちりタイプ
・浸透性のすぐれた低分子コラーゲンを2倍配合（当社従来比）。
浸透性が高く、とろみのある美容液はたっぷり25ml。一度で高いしっとり感が得られ、うるおい効果で乾燥による小じわを目立たなくします。</t>
    <rPh sb="0" eb="2">
      <t>ウチガワ</t>
    </rPh>
    <rPh sb="20" eb="21">
      <t>チョウ</t>
    </rPh>
    <rPh sb="30" eb="33">
      <t>シントウセイ</t>
    </rPh>
    <rPh sb="38" eb="41">
      <t>テイブンシ</t>
    </rPh>
    <rPh sb="48" eb="49">
      <t>バイ</t>
    </rPh>
    <rPh sb="49" eb="51">
      <t>ハイゴウ</t>
    </rPh>
    <rPh sb="52" eb="54">
      <t>トウシャ</t>
    </rPh>
    <rPh sb="54" eb="56">
      <t>ジュウライ</t>
    </rPh>
    <rPh sb="56" eb="57">
      <t>ヒ</t>
    </rPh>
    <rPh sb="60" eb="63">
      <t>シントウセイ</t>
    </rPh>
    <rPh sb="64" eb="65">
      <t>タカ</t>
    </rPh>
    <rPh sb="73" eb="76">
      <t>ビヨウエキ</t>
    </rPh>
    <rPh sb="86" eb="88">
      <t>イチド</t>
    </rPh>
    <rPh sb="89" eb="90">
      <t>タカ</t>
    </rPh>
    <rPh sb="95" eb="96">
      <t>カン</t>
    </rPh>
    <rPh sb="97" eb="98">
      <t>エ</t>
    </rPh>
    <rPh sb="105" eb="107">
      <t>コウカ</t>
    </rPh>
    <rPh sb="108" eb="110">
      <t>カンソウ</t>
    </rPh>
    <rPh sb="113" eb="114">
      <t>コ</t>
    </rPh>
    <rPh sb="117" eb="119">
      <t>メダ</t>
    </rPh>
    <phoneticPr fontId="19"/>
  </si>
  <si>
    <t>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t>
    <rPh sb="1" eb="2">
      <t>ハダ</t>
    </rPh>
    <rPh sb="3" eb="5">
      <t>ジョウタイ</t>
    </rPh>
    <rPh sb="15" eb="17">
      <t>シヨウ</t>
    </rPh>
    <rPh sb="26" eb="28">
      <t>センガン</t>
    </rPh>
    <rPh sb="28" eb="29">
      <t>ゴ</t>
    </rPh>
    <rPh sb="30" eb="31">
      <t>フクロ</t>
    </rPh>
    <rPh sb="37" eb="38">
      <t>ト</t>
    </rPh>
    <rPh sb="39" eb="40">
      <t>ダ</t>
    </rPh>
    <rPh sb="42" eb="43">
      <t>ヒロ</t>
    </rPh>
    <rPh sb="45" eb="48">
      <t>カオゼンタイ</t>
    </rPh>
    <rPh sb="49" eb="51">
      <t>ミッチャク</t>
    </rPh>
    <rPh sb="58" eb="59">
      <t>ヤク</t>
    </rPh>
    <rPh sb="63" eb="64">
      <t>フン</t>
    </rPh>
    <rPh sb="70" eb="71">
      <t>トク</t>
    </rPh>
    <rPh sb="72" eb="74">
      <t>カンソウ</t>
    </rPh>
    <rPh sb="74" eb="75">
      <t>コ</t>
    </rPh>
    <rPh sb="78" eb="79">
      <t>キ</t>
    </rPh>
    <rPh sb="82" eb="83">
      <t>トキ</t>
    </rPh>
    <rPh sb="86" eb="87">
      <t>フン</t>
    </rPh>
    <rPh sb="87" eb="89">
      <t>テイド</t>
    </rPh>
    <rPh sb="98" eb="99">
      <t>ハダ</t>
    </rPh>
    <rPh sb="100" eb="101">
      <t>ノコ</t>
    </rPh>
    <rPh sb="103" eb="105">
      <t>ビヨウ</t>
    </rPh>
    <rPh sb="105" eb="106">
      <t>エキ</t>
    </rPh>
    <rPh sb="107" eb="108">
      <t>テ</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</si>
</sst>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166687</xdr:colOff>
      <xdr:row>9</xdr:row>
      <xdr:rowOff>11905</xdr:rowOff>
    </xdr:from>
    <xdr:to>
      <xdr:col>12</xdr:col>
      <xdr:colOff>8040</xdr:colOff>
      <xdr:row>21</xdr:row>
      <xdr:rowOff>202406</xdr:rowOff>
    </xdr:to>
    <xdr:pic>
      <xdr:nvPicPr>
        <xdr:cNvPr id="4" name="図 3"/>
        <xdr:cNvPicPr>
          <a:picLocks noChangeAspect="1"/>
        </xdr:cNvPicPr>
      </xdr:nvPicPr>
      <xdr:blipFill>
        <a:blip xmlns:r="http://schemas.openxmlformats.org/officeDocument/2006/relationships" r:embed="rId1"/>
        <a:stretch>
          <a:fillRect/>
        </a:stretch>
      </xdr:blipFill>
      <xdr:spPr>
        <a:xfrm>
          <a:off x="619125" y="2416968"/>
          <a:ext cx="2103540" cy="31908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438</v>
      </c>
      <c r="AI6" s="197"/>
      <c r="AJ6" s="197"/>
      <c r="AK6" s="197"/>
      <c r="AL6" s="197" t="s">
        <v>450</v>
      </c>
      <c r="AM6" s="197"/>
      <c r="AN6" s="197"/>
      <c r="AO6" s="197"/>
      <c r="AP6" s="168" t="s">
        <v>451</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0022</v>
      </c>
      <c r="F4" s="8" t="str">
        <f>商品登録書!P14</f>
        <v>-</v>
      </c>
      <c r="G4" s="8" t="str">
        <f>商品登録書!T14</f>
        <v>-</v>
      </c>
      <c r="H4" s="8" t="str">
        <f>商品登録書!AE14</f>
        <v>-</v>
      </c>
      <c r="I4" s="8" t="str">
        <f>商品登録書!AL14</f>
        <v>-</v>
      </c>
      <c r="J4" s="70" t="str">
        <f>商品登録書!I6</f>
        <v>マンダム</v>
      </c>
      <c r="K4" s="70" t="str">
        <f>商品登録書!N6</f>
        <v>バリアリペア</v>
      </c>
      <c r="L4" s="70" t="str">
        <f>商品登録書!X6</f>
        <v>シートマスク　もっちり</v>
      </c>
      <c r="M4" s="70" t="str">
        <f>商品登録書!AH6</f>
        <v>-</v>
      </c>
      <c r="N4" s="70" t="str">
        <f>商品登録書!AL6</f>
        <v>5枚入</v>
      </c>
      <c r="O4" s="10" t="str">
        <f>商品登録書!B6</f>
        <v>4902806438161</v>
      </c>
      <c r="P4" s="10"/>
      <c r="Q4" s="70" t="str">
        <f>商品登録書!AP6</f>
        <v>オープン</v>
      </c>
      <c r="R4" s="74" t="str">
        <f>商品登録書!P17</f>
        <v>内側からはずむような、ハリ・ツヤのある　超もっちりタイプ
・浸透性のすぐれた低分子コラーゲンを2倍配合（当社従来比）。
浸透性が高く、とろみのある美容液はたっぷり25ml。一度で高いしっとり感が得られ、うるおい効果で乾燥による小じわを目立たなくします。</v>
      </c>
      <c r="S4" s="74" t="str">
        <f>商品登録書!B26</f>
        <v>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2016-05-04T01:39:29Z</dcterms:modified>
</cp:coreProperties>
</file>