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<sst xmlns="http://schemas.openxmlformats.org/spreadsheetml/2006/main" count="487" uniqueCount="453">
  <si>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</si>
  <si>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</si>
  <si>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</si>
  <si>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</si>
  <si>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</si>
  <si>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</si>
  <si>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</si>
  <si>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</si>
  <si>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</si>
  <si>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</si>
  <si>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</si>
  <si>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</si>
  <si>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</si>
  <si>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</si>
  <si>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</si>
  <si>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</si>
  <si>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</si>
  <si>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</si>
  <si>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</si>
  <si>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</si>
  <si>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</si>
  <si>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</si>
  <si>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</si>
  <si>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</si>
  <si>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</si>
  <si>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</si>
  <si>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</si>
  <si>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</si>
  <si>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</si>
  <si>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</si>
  <si>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</si>
  <si>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</si>
  <si>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</si>
  <si>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</si>
  <si>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</si>
  <si>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</si>
  <si>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</si>
  <si>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</si>
  <si>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</si>
  <si>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</si>
  <si>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</si>
  <si>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</si>
  <si>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</si>
  <si>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</si>
  <si>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</si>
  <si>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</si>
  <si>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</si>
  <si>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</si>
  <si>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</si>
  <si>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</si>
  <si>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</si>
  <si>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</si>
  <si>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</si>
  <si>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</si>
  <si>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</si>
  <si>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</si>
  <si>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</si>
  <si>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</si>
  <si>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</si>
  <si>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</si>
  <si>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</si>
  <si>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</si>
  <si>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</si>
  <si>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</si>
  <si>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</si>
  <si>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</si>
  <si>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</si>
  <si>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</si>
  <si>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</si>
  <si>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</si>
  <si>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</si>
  <si>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</si>
  <si>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</si>
  <si>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</si>
  <si>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</si>
  <si>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</si>
  <si>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</si>
  <si>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</si>
  <si>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</si>
  <si>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</si>
  <si>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</si>
  <si>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</si>
  <si>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</si>
  <si>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</si>
  <si>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</si>
  <si>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</si>
  <si>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</si>
  <si>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</si>
  <si>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</si>
  <si>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</si>
  <si>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</si>
  <si>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</si>
  <si>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</si>
  <si>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</si>
  <si>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</si>
  <si>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</si>
  <si>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</si>
  <si>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</si>
  <si>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</si>
  <si>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</si>
  <si>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</si>
  <si>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</si>
  <si>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</si>
  <si>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</si>
  <si>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</si>
  <si>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</si>
  <si>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</si>
  <si>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</si>
  <si>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</si>
  <si>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</si>
  <si>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</si>
  <si>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</si>
  <si>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</si>
  <si>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</si>
  <si>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</si>
  <si>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</si>
  <si>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</si>
  <si>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</si>
  <si>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</si>
  <si>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</si>
  <si>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</si>
  <si>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</si>
  <si>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</si>
  <si>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</si>
  <si>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</si>
  <si>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</si>
  <si>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</si>
  <si>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</si>
  <si>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</si>
  <si>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</si>
  <si>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</si>
  <si>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</si>
  <si>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</si>
  <si>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</si>
  <si>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</si>
  <si>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</si>
  <si>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</si>
  <si>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</si>
  <si>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</si>
  <si>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</si>
  <si>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</si>
  <si>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</si>
  <si>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</si>
  <si>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</si>
  <si>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</si>
  <si>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</si>
  <si>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</si>
  <si>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</si>
  <si>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</si>
  <si>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</si>
  <si>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</si>
  <si>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</si>
  <si>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</si>
  <si>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</si>
  <si>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</si>
  <si>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</si>
  <si>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</si>
  <si>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</si>
  <si>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</si>
  <si>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</si>
  <si>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</si>
  <si>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</si>
  <si>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</si>
  <si>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</si>
  <si>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</si>
  <si>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</si>
  <si>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</si>
  <si>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</si>
  <si>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</si>
  <si>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</si>
  <si>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</si>
  <si>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</si>
  <si>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</si>
  <si>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</si>
  <si>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</si>
  <si>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</si>
  <si>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</si>
  <si>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</si>
  <si>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</si>
  <si>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</si>
  <si>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</si>
  <si>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</si>
  <si>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</si>
  <si>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</si>
  <si>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</si>
  <si>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</si>
  <si>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</si>
  <si>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</si>
  <si>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</si>
  <si>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</si>
  <si>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</si>
  <si>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</si>
  <si>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</si>
  <si>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</si>
  <si>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</si>
  <si>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</si>
  <si>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</si>
  <si>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</si>
  <si>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</si>
  <si>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</si>
  <si>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</si>
  <si>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</si>
  <si>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</si>
  <si>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</si>
  <si>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</si>
  <si>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</si>
  <si>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</si>
  <si>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</si>
  <si>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</si>
  <si>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</si>
  <si>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</si>
  <si>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</si>
  <si>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</si>
  <si>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</si>
  <si>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</si>
  <si>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</si>
  <si>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</si>
  <si>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</si>
  <si>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</si>
  <si>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</si>
  <si>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</si>
  <si>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</si>
  <si>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</si>
  <si>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</si>
  <si>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</si>
  <si>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</si>
  <si>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</si>
  <si>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</si>
  <si>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</si>
  <si>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</si>
  <si>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</si>
  <si>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</si>
  <si>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</si>
  <si>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</si>
  <si>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</si>
  <si>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</si>
  <si>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</si>
  <si>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</si>
  <si>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</si>
  <si>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</si>
  <si>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</si>
  <si>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</si>
  <si>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</si>
  <si>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</si>
  <si>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</si>
  <si>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</si>
  <si>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</si>
  <si>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</si>
  <si>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</si>
  <si>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</si>
  <si>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</si>
  <si>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</si>
  <si>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</si>
  <si>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</si>
  <si>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</si>
  <si>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</si>
  <si>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</si>
  <si>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</si>
  <si>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</si>
  <si>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</si>
  <si>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</si>
  <si>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</si>
  <si>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</si>
  <si>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</si>
  <si>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</si>
  <si>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</si>
  <si>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</si>
  <si>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</si>
  <si>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</si>
  <si>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</si>
  <si>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</si>
  <si>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</si>
  <si>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</si>
  <si>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</si>
  <si>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</si>
  <si>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</si>
  <si>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</si>
  <si>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</si>
  <si>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</si>
  <si>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</si>
  <si>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</si>
  <si>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</si>
  <si>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</si>
  <si>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</si>
  <si>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</si>
  <si>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</si>
  <si>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</si>
  <si>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</si>
  <si>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</si>
  <si>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</si>
  <si>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</si>
  <si>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</si>
  <si>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</si>
  <si>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</si>
  <si>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</si>
  <si>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</si>
  <si>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</si>
  <si>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</si>
  <si>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</si>
  <si>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</si>
  <si>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</si>
  <si>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</si>
  <si>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</si>
  <si>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</si>
  <si>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</si>
  <si>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</si>
  <si>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</si>
  <si>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</si>
  <si>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</si>
  <si>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</si>
  <si>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</si>
  <si>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</si>
  <si>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</si>
  <si>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</si>
  <si>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</si>
  <si>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</si>
  <si>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</si>
  <si>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</si>
  <si>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</si>
  <si>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</si>
  <si>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</si>
  <si>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</si>
  <si>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</si>
  <si>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</si>
  <si>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</si>
  <si>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</si>
  <si>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</si>
  <si>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</si>
  <si>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</si>
  <si>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</si>
  <si>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</si>
  <si>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</si>
  <si>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</si>
  <si>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</si>
  <si>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</si>
  <si>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</si>
  <si>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</si>
  <si>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</si>
  <si>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</si>
  <si>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</si>
  <si>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</si>
  <si>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</si>
  <si>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</si>
  <si>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</si>
  <si>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</si>
  <si>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</si>
  <si>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</si>
  <si>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</si>
  <si>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</si>
  <si>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</si>
  <si>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</si>
  <si>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</si>
  <si>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</si>
  <si>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</si>
  <si>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</si>
  <si>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</si>
  <si>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</si>
  <si>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</si>
  <si>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</si>
  <si>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</si>
  <si>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</si>
  <si>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</si>
  <si>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</si>
  <si>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</si>
  <si>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</si>
  <si>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</si>
  <si>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</si>
  <si>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</si>
  <si>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</si>
  <si>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</si>
  <si>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</si>
  <si>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</si>
  <si>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</si>
  <si>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</si>
  <si>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</si>
  <si>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</si>
  <si>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</si>
  <si>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</si>
  <si>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</si>
  <si>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</si>
  <si>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</si>
  <si>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</si>
  <si>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</si>
  <si>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</si>
  <si>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</si>
  <si>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</si>
  <si>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</si>
  <si>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</si>
  <si>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</si>
  <si>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</si>
  <si>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</si>
  <si>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</si>
  <si>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</si>
  <si>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</si>
  <si>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</si>
  <si>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</si>
  <si>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</si>
  <si>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</si>
  <si>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</si>
  <si>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</si>
  <si>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</si>
  <si>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</si>
  <si>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</si>
  <si>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</si>
  <si>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</si>
  <si>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</si>
  <si>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</si>
  <si>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</si>
  <si>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</si>
  <si>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</si>
  <si>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</si>
  <si>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</si>
  <si>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</si>
  <si>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</si>
  <si>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</si>
  <si>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</si>
  <si>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</si>
  <si>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</si>
  <si>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</si>
  <si>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</si>
  <si>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</si>
  <si>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</si>
  <si>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</si>
  <si>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</si>
  <si>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</si>
  <si>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</si>
  <si>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</si>
  <si>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</si>
  <si>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</si>
  <si>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</si>
  <si>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</si>
  <si>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</si>
  <si>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</si>
  <si>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</si>
  <si>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</si>
  <si>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</si>
  <si>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</si>
  <si>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</si>
  <si>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</si>
  <si>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</si>
  <si>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</si>
  <si>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</si>
  <si>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</si>
  <si>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</si>
  <si>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</si>
  <si>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4903432718306</t>
    <phoneticPr fontId="19"/>
  </si>
  <si>
    <t>リアル</t>
    <phoneticPr fontId="19"/>
  </si>
  <si>
    <t>純米ひきしめ水</t>
    <rPh sb="0" eb="2">
      <t>ジュンマイ</t>
    </rPh>
    <rPh sb="6" eb="7">
      <t>スイ</t>
    </rPh>
    <phoneticPr fontId="19"/>
  </si>
  <si>
    <t>-</t>
    <phoneticPr fontId="19"/>
  </si>
  <si>
    <t>190ml</t>
    <phoneticPr fontId="19"/>
  </si>
  <si>
    <t>0016</t>
    <phoneticPr fontId="19"/>
  </si>
  <si>
    <t>毛穴・テカリ対策に
・アストリンゼント（毛穴ひきしめ）効果と米ぬかのうるおい効果で、すべすべしたなめらかなお肌へと導く、爽やかな使用感の毛穴対策化粧水</t>
    <rPh sb="0" eb="2">
      <t>ケアナ</t>
    </rPh>
    <rPh sb="6" eb="8">
      <t>タイサク</t>
    </rPh>
    <rPh sb="20" eb="22">
      <t>ケアナ</t>
    </rPh>
    <rPh sb="27" eb="29">
      <t>コウカ</t>
    </rPh>
    <rPh sb="30" eb="31">
      <t>コメ</t>
    </rPh>
    <rPh sb="38" eb="40">
      <t>コウカ</t>
    </rPh>
    <rPh sb="54" eb="55">
      <t>ハダ</t>
    </rPh>
    <rPh sb="57" eb="58">
      <t>ミチビ</t>
    </rPh>
    <rPh sb="60" eb="61">
      <t>サワ</t>
    </rPh>
    <rPh sb="64" eb="67">
      <t>シヨウカン</t>
    </rPh>
    <rPh sb="68" eb="70">
      <t>ケアナ</t>
    </rPh>
    <rPh sb="70" eb="72">
      <t>タイサク</t>
    </rPh>
    <rPh sb="72" eb="75">
      <t>ケショウスイ</t>
    </rPh>
    <phoneticPr fontId="19"/>
  </si>
  <si>
    <t>コットンまたは手にたっぷり取り、お顔全体にやさしくなじませます。</t>
    <rPh sb="7" eb="8">
      <t>テ</t>
    </rPh>
    <rPh sb="13" eb="14">
      <t>ト</t>
    </rPh>
    <rPh sb="17" eb="18">
      <t>カオ</t>
    </rPh>
    <rPh sb="18" eb="20">
      <t>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</si>
</sst>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71437</xdr:colOff>
      <xdr:row>8</xdr:row>
      <xdr:rowOff>83344</xdr:rowOff>
    </xdr:from>
    <xdr:to>
      <xdr:col>10</xdr:col>
      <xdr:colOff>178379</xdr:colOff>
      <xdr:row>22</xdr:row>
      <xdr:rowOff>142874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" y="2238375"/>
          <a:ext cx="1464255" cy="355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7" zoomScale="80" zoomScaleNormal="80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980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リアル</v>
      </c>
      <c r="K4" s="70" t="str">
        <f>商品登録書!N6</f>
        <v>純米ひきしめ水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190ml</v>
      </c>
      <c r="O4" s="10" t="str">
        <f>商品登録書!B6</f>
        <v>4903432718306</v>
      </c>
      <c r="P4" s="10"/>
      <c r="Q4" s="70">
        <f>商品登録書!AP6</f>
        <v>980</v>
      </c>
      <c r="R4" s="74" t="str">
        <f>商品登録書!P17</f>
        <v>毛穴・テカリ対策に
・アストリンゼント（毛穴ひきしめ）効果と米ぬかのうるおい効果で、すべすべしたなめらかなお肌へと導く、爽やかな使用感の毛穴対策化粧水</v>
      </c>
      <c r="S4" s="74" t="str">
        <f>商品登録書!B26</f>
        <v>コットンまたは手にたっぷり取り、お顔全体にやさしくなじませます。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2016-04-22T06:35:03Z</dcterms:modified>
</cp:coreProperties>
</file>