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<sst xmlns="http://schemas.openxmlformats.org/spreadsheetml/2006/main" count="489" uniqueCount="454">
  <si>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</si>
  <si>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</si>
  <si>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</si>
  <si>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</si>
  <si>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</si>
  <si>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</si>
  <si>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</si>
  <si>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</si>
  <si>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</si>
  <si>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</si>
  <si>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</si>
  <si>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</si>
  <si>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</si>
  <si>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</si>
  <si>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</si>
  <si>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</si>
  <si>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</si>
  <si>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</si>
  <si>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</si>
  <si>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</si>
  <si>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</si>
  <si>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</si>
  <si>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</si>
  <si>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</si>
  <si>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</si>
  <si>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</si>
  <si>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</si>
  <si>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</si>
  <si>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</si>
  <si>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</si>
  <si>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</si>
  <si>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</si>
  <si>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</si>
  <si>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</si>
  <si>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</si>
  <si>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</si>
  <si>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</si>
  <si>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</si>
  <si>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</si>
  <si>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</si>
  <si>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</si>
  <si>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</si>
  <si>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</si>
  <si>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</si>
  <si>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</si>
  <si>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</si>
  <si>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</si>
  <si>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</si>
  <si>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</si>
  <si>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</si>
  <si>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</si>
  <si>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</si>
  <si>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</si>
  <si>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</si>
  <si>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</si>
  <si>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</si>
  <si>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</si>
  <si>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</si>
  <si>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</si>
  <si>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</si>
  <si>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</si>
  <si>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</si>
  <si>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</si>
  <si>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</si>
  <si>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</si>
  <si>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</si>
  <si>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</si>
  <si>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</si>
  <si>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</si>
  <si>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</si>
  <si>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</si>
  <si>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</si>
  <si>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</si>
  <si>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</si>
  <si>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</si>
  <si>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</si>
  <si>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</si>
  <si>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</si>
  <si>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</si>
  <si>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</si>
  <si>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</si>
  <si>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</si>
  <si>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</si>
  <si>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</si>
  <si>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</si>
  <si>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</si>
  <si>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</si>
  <si>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</si>
  <si>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</si>
  <si>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</si>
  <si>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</si>
  <si>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</si>
  <si>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</si>
  <si>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</si>
  <si>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</si>
  <si>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</si>
  <si>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</si>
  <si>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</si>
  <si>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</si>
  <si>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</si>
  <si>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</si>
  <si>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</si>
  <si>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</si>
  <si>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</si>
  <si>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</si>
  <si>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</si>
  <si>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</si>
  <si>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</si>
  <si>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</si>
  <si>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</si>
  <si>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</si>
  <si>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</si>
  <si>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</si>
  <si>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</si>
  <si>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</si>
  <si>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</si>
  <si>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</si>
  <si>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</si>
  <si>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</si>
  <si>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</si>
  <si>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</si>
  <si>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</si>
  <si>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</si>
  <si>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</si>
  <si>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</si>
  <si>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</si>
  <si>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</si>
  <si>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</si>
  <si>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</si>
  <si>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</si>
  <si>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</si>
  <si>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</si>
  <si>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</si>
  <si>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</si>
  <si>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</si>
  <si>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</si>
  <si>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</si>
  <si>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</si>
  <si>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</si>
  <si>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</si>
  <si>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</si>
  <si>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</si>
  <si>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</si>
  <si>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</si>
  <si>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</si>
  <si>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</si>
  <si>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</si>
  <si>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</si>
  <si>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</si>
  <si>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</si>
  <si>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</si>
  <si>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</si>
  <si>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</si>
  <si>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</si>
  <si>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</si>
  <si>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</si>
  <si>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</si>
  <si>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</si>
  <si>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</si>
  <si>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</si>
  <si>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</si>
  <si>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</si>
  <si>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</si>
  <si>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</si>
  <si>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</si>
  <si>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</si>
  <si>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</si>
  <si>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</si>
  <si>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</si>
  <si>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</si>
  <si>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</si>
  <si>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</si>
  <si>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</si>
  <si>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</si>
  <si>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</si>
  <si>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</si>
  <si>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</si>
  <si>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</si>
  <si>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</si>
  <si>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</si>
  <si>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</si>
  <si>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</si>
  <si>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</si>
  <si>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</si>
  <si>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</si>
  <si>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</si>
  <si>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</si>
  <si>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</si>
  <si>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</si>
  <si>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</si>
  <si>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</si>
  <si>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</si>
  <si>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</si>
  <si>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</si>
  <si>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</si>
  <si>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</si>
  <si>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</si>
  <si>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</si>
  <si>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</si>
  <si>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</si>
  <si>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</si>
  <si>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</si>
  <si>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</si>
  <si>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</si>
  <si>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</si>
  <si>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</si>
  <si>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</si>
  <si>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</si>
  <si>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</si>
  <si>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</si>
  <si>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</si>
  <si>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</si>
  <si>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</si>
  <si>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</si>
  <si>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</si>
  <si>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</si>
  <si>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</si>
  <si>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</si>
  <si>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</si>
  <si>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</si>
  <si>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</si>
  <si>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</si>
  <si>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</si>
  <si>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</si>
  <si>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</si>
  <si>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</si>
  <si>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</si>
  <si>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</si>
  <si>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</si>
  <si>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</si>
  <si>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</si>
  <si>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</si>
  <si>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</si>
  <si>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</si>
  <si>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</si>
  <si>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</si>
  <si>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</si>
  <si>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</si>
  <si>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</si>
  <si>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</si>
  <si>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</si>
  <si>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</si>
  <si>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</si>
  <si>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</si>
  <si>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</si>
  <si>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</si>
  <si>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</si>
  <si>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</si>
  <si>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</si>
  <si>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</si>
  <si>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</si>
  <si>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</si>
  <si>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</si>
  <si>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</si>
  <si>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</si>
  <si>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</si>
  <si>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</si>
  <si>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</si>
  <si>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</si>
  <si>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</si>
  <si>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</si>
  <si>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</si>
  <si>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</si>
  <si>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</si>
  <si>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</si>
  <si>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</si>
  <si>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</si>
  <si>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</si>
  <si>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</si>
  <si>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</si>
  <si>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</si>
  <si>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</si>
  <si>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</si>
  <si>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</si>
  <si>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</si>
  <si>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</si>
  <si>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</si>
  <si>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</si>
  <si>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</si>
  <si>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</si>
  <si>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</si>
  <si>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</si>
  <si>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</si>
  <si>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</si>
  <si>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</si>
  <si>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</si>
  <si>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</si>
  <si>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</si>
  <si>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</si>
  <si>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</si>
  <si>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</si>
  <si>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</si>
  <si>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</si>
  <si>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</si>
  <si>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</si>
  <si>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</si>
  <si>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</si>
  <si>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</si>
  <si>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</si>
  <si>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</si>
  <si>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</si>
  <si>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</si>
  <si>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</si>
  <si>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</si>
  <si>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</si>
  <si>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</si>
  <si>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</si>
  <si>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</si>
  <si>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</si>
  <si>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</si>
  <si>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</si>
  <si>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</si>
  <si>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</si>
  <si>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</si>
  <si>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</si>
  <si>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</si>
  <si>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</si>
  <si>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</si>
  <si>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</si>
  <si>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</si>
  <si>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</si>
  <si>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</si>
  <si>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</si>
  <si>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</si>
  <si>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</si>
  <si>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</si>
  <si>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</si>
  <si>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</si>
  <si>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</si>
  <si>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</si>
  <si>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</si>
  <si>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</si>
  <si>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</si>
  <si>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</si>
  <si>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</si>
  <si>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</si>
  <si>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</si>
  <si>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</si>
  <si>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</si>
  <si>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</si>
  <si>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</si>
  <si>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</si>
  <si>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</si>
  <si>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</si>
  <si>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</si>
  <si>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</si>
  <si>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</si>
  <si>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</si>
  <si>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</si>
  <si>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</si>
  <si>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</si>
  <si>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</si>
  <si>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</si>
  <si>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</si>
  <si>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</si>
  <si>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</si>
  <si>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</si>
  <si>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</si>
  <si>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</si>
  <si>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</si>
  <si>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</si>
  <si>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</si>
  <si>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</si>
  <si>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</si>
  <si>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</si>
  <si>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</si>
  <si>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</si>
  <si>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</si>
  <si>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</si>
  <si>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</si>
  <si>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</si>
  <si>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</si>
  <si>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</si>
  <si>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</si>
  <si>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</si>
  <si>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</si>
  <si>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</si>
  <si>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</si>
  <si>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</si>
  <si>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</si>
  <si>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</si>
  <si>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</si>
  <si>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</si>
  <si>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</si>
  <si>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</si>
  <si>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</si>
  <si>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</si>
  <si>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</si>
  <si>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</si>
  <si>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</si>
  <si>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</si>
  <si>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</si>
  <si>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</si>
  <si>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</si>
  <si>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</si>
  <si>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</si>
  <si>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</si>
  <si>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</si>
  <si>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</si>
  <si>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</si>
  <si>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</si>
  <si>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</si>
  <si>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</si>
  <si>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</si>
  <si>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</si>
  <si>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</si>
  <si>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</si>
  <si>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</si>
  <si>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</si>
  <si>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</si>
  <si>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</si>
  <si>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</si>
  <si>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</si>
  <si>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</si>
  <si>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</si>
  <si>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</si>
  <si>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</si>
  <si>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</si>
  <si>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</si>
  <si>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</si>
  <si>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</si>
  <si>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</si>
  <si>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</si>
  <si>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</si>
  <si>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</si>
  <si>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</si>
  <si>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</si>
  <si>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</si>
  <si>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</si>
  <si>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</si>
  <si>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</si>
  <si>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</si>
  <si>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</si>
  <si>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</si>
  <si>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</si>
  <si>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</si>
  <si>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</si>
  <si>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</si>
  <si>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</si>
  <si>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</si>
  <si>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</si>
  <si>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</si>
  <si>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</si>
  <si>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</si>
  <si>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</si>
  <si>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</si>
  <si>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お肌の状態にあわせていつでもご使用いただけます。
①洗顔後、袋からマスクを取り出して広げ、顔全体に密着させます。
②約5~10分おいてから（特に乾燥小じわが気になる時は20分程度）マスクをはがしお肌に残った美容液を手のひらでよくなじませてください。</t>
    <rPh sb="1" eb="2">
      <t>ハダ</t>
    </rPh>
    <rPh sb="3" eb="5">
      <t>ジョウタイ</t>
    </rPh>
    <rPh sb="15" eb="17">
      <t>シヨウ</t>
    </rPh>
    <rPh sb="26" eb="28">
      <t>センガン</t>
    </rPh>
    <rPh sb="28" eb="29">
      <t>ゴ</t>
    </rPh>
    <rPh sb="30" eb="31">
      <t>フクロ</t>
    </rPh>
    <rPh sb="37" eb="38">
      <t>ト</t>
    </rPh>
    <rPh sb="39" eb="40">
      <t>ダ</t>
    </rPh>
    <rPh sb="42" eb="43">
      <t>ヒロ</t>
    </rPh>
    <rPh sb="45" eb="48">
      <t>カオゼンタイ</t>
    </rPh>
    <rPh sb="49" eb="51">
      <t>ミッチャク</t>
    </rPh>
    <rPh sb="58" eb="59">
      <t>ヤク</t>
    </rPh>
    <rPh sb="63" eb="64">
      <t>フン</t>
    </rPh>
    <rPh sb="70" eb="71">
      <t>トク</t>
    </rPh>
    <rPh sb="72" eb="74">
      <t>カンソウ</t>
    </rPh>
    <rPh sb="74" eb="75">
      <t>コ</t>
    </rPh>
    <rPh sb="78" eb="79">
      <t>キ</t>
    </rPh>
    <rPh sb="82" eb="83">
      <t>トキ</t>
    </rPh>
    <rPh sb="86" eb="87">
      <t>フン</t>
    </rPh>
    <rPh sb="87" eb="89">
      <t>テイド</t>
    </rPh>
    <rPh sb="98" eb="99">
      <t>ハダ</t>
    </rPh>
    <rPh sb="100" eb="101">
      <t>ノコ</t>
    </rPh>
    <rPh sb="103" eb="105">
      <t>ビヨウ</t>
    </rPh>
    <rPh sb="105" eb="106">
      <t>エキ</t>
    </rPh>
    <rPh sb="107" eb="108">
      <t>テ</t>
    </rPh>
    <phoneticPr fontId="19"/>
  </si>
  <si>
    <t>4936201100811</t>
    <phoneticPr fontId="19"/>
  </si>
  <si>
    <t>コスメチックローランド</t>
    <phoneticPr fontId="19"/>
  </si>
  <si>
    <t>ロッシモイストエイド</t>
    <phoneticPr fontId="19"/>
  </si>
  <si>
    <t>フェイスマスクBA</t>
    <phoneticPr fontId="19"/>
  </si>
  <si>
    <t>7枚入</t>
    <rPh sb="1" eb="2">
      <t>マイ</t>
    </rPh>
    <rPh sb="2" eb="3">
      <t>イ</t>
    </rPh>
    <phoneticPr fontId="19"/>
  </si>
  <si>
    <t>0023</t>
    <phoneticPr fontId="19"/>
  </si>
  <si>
    <t>馬油のオイルパック効果で保湿と毛穴ケアが同時に行えるフェイスマスク</t>
    <rPh sb="0" eb="2">
      <t>バアユ</t>
    </rPh>
    <rPh sb="9" eb="11">
      <t>コウカ</t>
    </rPh>
    <rPh sb="12" eb="14">
      <t>ホシツ</t>
    </rPh>
    <rPh sb="15" eb="17">
      <t>ケアナ</t>
    </rPh>
    <rPh sb="20" eb="22">
      <t>ドウジ</t>
    </rPh>
    <rPh sb="23" eb="24">
      <t>オコナ</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</si>
</sst>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71438</xdr:colOff>
      <xdr:row>8</xdr:row>
      <xdr:rowOff>238125</xdr:rowOff>
    </xdr:from>
    <xdr:to>
      <xdr:col>13</xdr:col>
      <xdr:colOff>20718</xdr:colOff>
      <xdr:row>21</xdr:row>
      <xdr:rowOff>130968</xdr:rowOff>
    </xdr:to>
    <xdr:pic>
      <xdr:nvPicPr>
        <xdr:cNvPr id="3" name="図 2"/>
        <xdr:cNvPicPr>
          <a:picLocks noChangeAspect="1"/>
        </xdr:cNvPicPr>
      </xdr:nvPicPr>
      <xdr:blipFill>
        <a:blip xmlns:r="http://schemas.openxmlformats.org/officeDocument/2006/relationships" r:embed="rId1"/>
        <a:stretch>
          <a:fillRect/>
        </a:stretch>
      </xdr:blipFill>
      <xdr:spPr>
        <a:xfrm>
          <a:off x="297657" y="2393156"/>
          <a:ext cx="2663905" cy="31432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42494</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447</v>
      </c>
      <c r="C6" s="144"/>
      <c r="D6" s="144"/>
      <c r="E6" s="144"/>
      <c r="F6" s="144"/>
      <c r="G6" s="144"/>
      <c r="H6" s="145"/>
      <c r="I6" s="103" t="s">
        <v>448</v>
      </c>
      <c r="J6" s="103"/>
      <c r="K6" s="103"/>
      <c r="L6" s="103"/>
      <c r="M6" s="103"/>
      <c r="N6" s="105" t="s">
        <v>449</v>
      </c>
      <c r="O6" s="105"/>
      <c r="P6" s="105"/>
      <c r="Q6" s="105"/>
      <c r="R6" s="105"/>
      <c r="S6" s="105"/>
      <c r="T6" s="105"/>
      <c r="U6" s="105"/>
      <c r="V6" s="105"/>
      <c r="W6" s="105"/>
      <c r="X6" s="105" t="s">
        <v>450</v>
      </c>
      <c r="Y6" s="105"/>
      <c r="Z6" s="105"/>
      <c r="AA6" s="105"/>
      <c r="AB6" s="105"/>
      <c r="AC6" s="105"/>
      <c r="AD6" s="105"/>
      <c r="AE6" s="105"/>
      <c r="AF6" s="105"/>
      <c r="AG6" s="105"/>
      <c r="AH6" s="103" t="s">
        <v>438</v>
      </c>
      <c r="AI6" s="103"/>
      <c r="AJ6" s="103"/>
      <c r="AK6" s="103"/>
      <c r="AL6" s="103" t="s">
        <v>451</v>
      </c>
      <c r="AM6" s="103"/>
      <c r="AN6" s="103"/>
      <c r="AO6" s="103"/>
      <c r="AP6" s="108">
        <v>500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452</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446</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42494</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0023</v>
      </c>
      <c r="F4" s="8" t="str">
        <f>商品登録書!P14</f>
        <v>-</v>
      </c>
      <c r="G4" s="8" t="str">
        <f>商品登録書!T14</f>
        <v>-</v>
      </c>
      <c r="H4" s="8" t="str">
        <f>商品登録書!AE14</f>
        <v>-</v>
      </c>
      <c r="I4" s="8" t="str">
        <f>商品登録書!AL14</f>
        <v>-</v>
      </c>
      <c r="J4" s="70" t="str">
        <f>商品登録書!I6</f>
        <v>コスメチックローランド</v>
      </c>
      <c r="K4" s="70" t="str">
        <f>商品登録書!N6</f>
        <v>ロッシモイストエイド</v>
      </c>
      <c r="L4" s="70" t="str">
        <f>商品登録書!X6</f>
        <v>フェイスマスクBA</v>
      </c>
      <c r="M4" s="70" t="str">
        <f>商品登録書!AH6</f>
        <v>-</v>
      </c>
      <c r="N4" s="70" t="str">
        <f>商品登録書!AL6</f>
        <v>7枚入</v>
      </c>
      <c r="O4" s="10" t="str">
        <f>商品登録書!B6</f>
        <v>4936201100811</v>
      </c>
      <c r="P4" s="10"/>
      <c r="Q4" s="70">
        <f>商品登録書!AP6</f>
        <v>500</v>
      </c>
      <c r="R4" s="74" t="str">
        <f>商品登録書!P17</f>
        <v>馬油のオイルパック効果で保湿と毛穴ケアが同時に行えるフェイスマスク</v>
      </c>
      <c r="S4" s="74" t="str">
        <f>商品登録書!B26</f>
        <v>お肌の状態にあわせていつでもご使用いただけます。
①洗顔後、袋からマスクを取り出して広げ、顔全体に密着させます。
②約5~10分おいてから（特に乾燥小じわが気になる時は20分程度）マスクをはがしお肌に残った美容液を手のひらでよくなじませてください。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2016-05-04T02:12:33Z</dcterms:modified>
</cp:coreProperties>
</file>