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<sst xmlns="http://schemas.openxmlformats.org/spreadsheetml/2006/main" count="488" uniqueCount="453">
  <si>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</si>
  <si>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</si>
  <si>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</si>
  <si>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</si>
  <si>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</si>
  <si>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</si>
  <si>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</si>
  <si>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</si>
  <si>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</si>
  <si>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</si>
  <si>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</si>
  <si>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</si>
  <si>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</si>
  <si>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</si>
  <si>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</si>
  <si>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</si>
  <si>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</si>
  <si>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</si>
  <si>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</si>
  <si>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</si>
  <si>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</si>
  <si>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</si>
  <si>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</si>
  <si>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</si>
  <si>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</si>
  <si>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</si>
  <si>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</si>
  <si>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</si>
  <si>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</si>
  <si>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</si>
  <si>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</si>
  <si>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</si>
  <si>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</si>
  <si>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</si>
  <si>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</si>
  <si>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</si>
  <si>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</si>
  <si>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</si>
  <si>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</si>
  <si>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</si>
  <si>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</si>
  <si>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</si>
  <si>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</si>
  <si>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</si>
  <si>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</si>
  <si>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</si>
  <si>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</si>
  <si>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</si>
  <si>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</si>
  <si>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</si>
  <si>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</si>
  <si>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</si>
  <si>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</si>
  <si>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</si>
  <si>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</si>
  <si>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</si>
  <si>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</si>
  <si>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</si>
  <si>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</si>
  <si>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</si>
  <si>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</si>
  <si>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</si>
  <si>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</si>
  <si>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</si>
  <si>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</si>
  <si>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</si>
  <si>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</si>
  <si>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</si>
  <si>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</si>
  <si>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</si>
  <si>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</si>
  <si>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</si>
  <si>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</si>
  <si>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</si>
  <si>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</si>
  <si>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</si>
  <si>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</si>
  <si>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</si>
  <si>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</si>
  <si>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</si>
  <si>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</si>
  <si>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</si>
  <si>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</si>
  <si>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</si>
  <si>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</si>
  <si>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</si>
  <si>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</si>
  <si>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</si>
  <si>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</si>
  <si>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</si>
  <si>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</si>
  <si>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</si>
  <si>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</si>
  <si>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</si>
  <si>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</si>
  <si>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</si>
  <si>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</si>
  <si>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</si>
  <si>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</si>
  <si>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</si>
  <si>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</si>
  <si>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</si>
  <si>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</si>
  <si>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</si>
  <si>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</si>
  <si>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</si>
  <si>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</si>
  <si>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</si>
  <si>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</si>
  <si>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</si>
  <si>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</si>
  <si>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</si>
  <si>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</si>
  <si>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</si>
  <si>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</si>
  <si>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</si>
  <si>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</si>
  <si>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</si>
  <si>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</si>
  <si>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</si>
  <si>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</si>
  <si>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</si>
  <si>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</si>
  <si>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</si>
  <si>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</si>
  <si>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</si>
  <si>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</si>
  <si>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</si>
  <si>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</si>
  <si>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</si>
  <si>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</si>
  <si>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</si>
  <si>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</si>
  <si>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</si>
  <si>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</si>
  <si>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</si>
  <si>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</si>
  <si>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</si>
  <si>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</si>
  <si>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</si>
  <si>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</si>
  <si>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</si>
  <si>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</si>
  <si>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</si>
  <si>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</si>
  <si>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</si>
  <si>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</si>
  <si>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</si>
  <si>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</si>
  <si>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</si>
  <si>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</si>
  <si>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</si>
  <si>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</si>
  <si>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</si>
  <si>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</si>
  <si>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</si>
  <si>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</si>
  <si>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</si>
  <si>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</si>
  <si>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</si>
  <si>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</si>
  <si>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</si>
  <si>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</si>
  <si>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</si>
  <si>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</si>
  <si>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</si>
  <si>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</si>
  <si>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</si>
  <si>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</si>
  <si>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</si>
  <si>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</si>
  <si>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</si>
  <si>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</si>
  <si>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</si>
  <si>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</si>
  <si>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</si>
  <si>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</si>
  <si>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</si>
  <si>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</si>
  <si>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</si>
  <si>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</si>
  <si>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</si>
  <si>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</si>
  <si>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</si>
  <si>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</si>
  <si>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</si>
  <si>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</si>
  <si>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</si>
  <si>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</si>
  <si>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</si>
  <si>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</si>
  <si>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</si>
  <si>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</si>
  <si>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</si>
  <si>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</si>
  <si>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</si>
  <si>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</si>
  <si>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</si>
  <si>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</si>
  <si>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</si>
  <si>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</si>
  <si>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</si>
  <si>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</si>
  <si>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</si>
  <si>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</si>
  <si>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</si>
  <si>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</si>
  <si>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</si>
  <si>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</si>
  <si>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</si>
  <si>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</si>
  <si>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</si>
  <si>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</si>
  <si>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</si>
  <si>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</si>
  <si>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</si>
  <si>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</si>
  <si>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</si>
  <si>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</si>
  <si>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</si>
  <si>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</si>
  <si>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</si>
  <si>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</si>
  <si>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</si>
  <si>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</si>
  <si>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</si>
  <si>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</si>
  <si>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</si>
  <si>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</si>
  <si>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</si>
  <si>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</si>
  <si>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</si>
  <si>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</si>
  <si>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</si>
  <si>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</si>
  <si>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</si>
  <si>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</si>
  <si>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</si>
  <si>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</si>
  <si>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</si>
  <si>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</si>
  <si>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</si>
  <si>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</si>
  <si>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</si>
  <si>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</si>
  <si>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</si>
  <si>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</si>
  <si>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</si>
  <si>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</si>
  <si>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</si>
  <si>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</si>
  <si>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</si>
  <si>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</si>
  <si>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</si>
  <si>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</si>
  <si>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</si>
  <si>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</si>
  <si>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</si>
  <si>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</si>
  <si>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</si>
  <si>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</si>
  <si>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</si>
  <si>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</si>
  <si>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</si>
  <si>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</si>
  <si>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</si>
  <si>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</si>
  <si>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</si>
  <si>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</si>
  <si>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</si>
  <si>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</si>
  <si>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</si>
  <si>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</si>
  <si>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</si>
  <si>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</si>
  <si>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</si>
  <si>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</si>
  <si>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</si>
  <si>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</si>
  <si>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</si>
  <si>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</si>
  <si>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</si>
  <si>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</si>
  <si>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</si>
  <si>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</si>
  <si>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</si>
  <si>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</si>
  <si>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</si>
  <si>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</si>
  <si>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</si>
  <si>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</si>
  <si>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</si>
  <si>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</si>
  <si>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</si>
  <si>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</si>
  <si>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</si>
  <si>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</si>
  <si>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</si>
  <si>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</si>
  <si>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</si>
  <si>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</si>
  <si>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</si>
  <si>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</si>
  <si>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</si>
  <si>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</si>
  <si>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</si>
  <si>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</si>
  <si>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</si>
  <si>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</si>
  <si>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</si>
  <si>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</si>
  <si>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</si>
  <si>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</si>
  <si>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</si>
  <si>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</si>
  <si>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</si>
  <si>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</si>
  <si>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</si>
  <si>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</si>
  <si>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</si>
  <si>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</si>
  <si>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</si>
  <si>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</si>
  <si>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</si>
  <si>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</si>
  <si>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</si>
  <si>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</si>
  <si>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</si>
  <si>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</si>
  <si>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</si>
  <si>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</si>
  <si>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</si>
  <si>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</si>
  <si>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</si>
  <si>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</si>
  <si>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</si>
  <si>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</si>
  <si>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</si>
  <si>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</si>
  <si>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</si>
  <si>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</si>
  <si>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</si>
  <si>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</si>
  <si>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</si>
  <si>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</si>
  <si>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</si>
  <si>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</si>
  <si>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</si>
  <si>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</si>
  <si>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</si>
  <si>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</si>
  <si>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</si>
  <si>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</si>
  <si>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</si>
  <si>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</si>
  <si>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</si>
  <si>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</si>
  <si>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</si>
  <si>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</si>
  <si>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</si>
  <si>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</si>
  <si>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</si>
  <si>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</si>
  <si>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</si>
  <si>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</si>
  <si>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</si>
  <si>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</si>
  <si>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</si>
  <si>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</si>
  <si>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</si>
  <si>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</si>
  <si>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</si>
  <si>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</si>
  <si>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</si>
  <si>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</si>
  <si>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</si>
  <si>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</si>
  <si>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</si>
  <si>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</si>
  <si>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</si>
  <si>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</si>
  <si>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</si>
  <si>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</si>
  <si>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</si>
  <si>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</si>
  <si>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</si>
  <si>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</si>
  <si>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</si>
  <si>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</si>
  <si>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</si>
  <si>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</si>
  <si>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</si>
  <si>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</si>
  <si>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</si>
  <si>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</si>
  <si>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</si>
  <si>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</si>
  <si>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</si>
  <si>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</si>
  <si>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</si>
  <si>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</si>
  <si>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</si>
  <si>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</si>
  <si>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</si>
  <si>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</si>
  <si>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</si>
  <si>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</si>
  <si>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</si>
  <si>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</si>
  <si>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</si>
  <si>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</si>
  <si>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</si>
  <si>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</si>
  <si>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</si>
  <si>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</si>
  <si>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</si>
  <si>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</si>
  <si>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</si>
  <si>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</si>
  <si>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</si>
  <si>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</si>
  <si>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</si>
  <si>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</si>
  <si>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</si>
  <si>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</si>
  <si>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</si>
  <si>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</si>
  <si>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</si>
  <si>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</si>
  <si>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</si>
  <si>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</si>
  <si>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</si>
  <si>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</si>
  <si>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</si>
  <si>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</si>
  <si>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</si>
  <si>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</si>
  <si>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</si>
  <si>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</si>
  <si>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</si>
  <si>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</si>
  <si>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</si>
  <si>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</si>
  <si>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</si>
  <si>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</si>
  <si>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</si>
  <si>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</si>
  <si>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ディーアップ</t>
    <phoneticPr fontId="19"/>
  </si>
  <si>
    <t>0002</t>
    <phoneticPr fontId="19"/>
  </si>
  <si>
    <t>・しなやかでコシのある筆が筆圧のコントロールを容易にし、太いラインも細いラインも思い通りに。筆の液含みがよく、目尻までかすれずなめらかに描けます。
・特殊ポリマーが描いた瞬間肌にぴったり密着し、アイラインの表面をコート。水、涙、皮脂に強く、描きたての状態を長時間キープします。
・5種類の美容液成分配合（保湿成分）でメイクしながら目もとケア。
・すぐ乾くので、まばたきしても、まぶたにつきにくい。
・肌に色素が残らない顔料を使用。通常洗顔で簡単にオフできる。</t>
    <rPh sb="11" eb="12">
      <t>フデ</t>
    </rPh>
    <rPh sb="13" eb="14">
      <t>フデ</t>
    </rPh>
    <rPh sb="14" eb="15">
      <t>アツ</t>
    </rPh>
    <rPh sb="23" eb="25">
      <t>ヨウイ</t>
    </rPh>
    <rPh sb="28" eb="29">
      <t>フト</t>
    </rPh>
    <rPh sb="34" eb="35">
      <t>ホソ</t>
    </rPh>
    <rPh sb="40" eb="41">
      <t>オモ</t>
    </rPh>
    <rPh sb="42" eb="43">
      <t>ドオ</t>
    </rPh>
    <rPh sb="46" eb="47">
      <t>フデ</t>
    </rPh>
    <rPh sb="48" eb="49">
      <t>エキ</t>
    </rPh>
    <rPh sb="49" eb="50">
      <t>ブク</t>
    </rPh>
    <rPh sb="55" eb="57">
      <t>メジリ</t>
    </rPh>
    <rPh sb="68" eb="69">
      <t>エガ</t>
    </rPh>
    <rPh sb="75" eb="77">
      <t>トクシュ</t>
    </rPh>
    <rPh sb="82" eb="83">
      <t>エガ</t>
    </rPh>
    <rPh sb="85" eb="87">
      <t>シュンカン</t>
    </rPh>
    <rPh sb="87" eb="88">
      <t>ハダ</t>
    </rPh>
    <rPh sb="93" eb="95">
      <t>ミッチャク</t>
    </rPh>
    <rPh sb="103" eb="105">
      <t>ヒョウメン</t>
    </rPh>
    <rPh sb="110" eb="111">
      <t>ミズ</t>
    </rPh>
    <rPh sb="112" eb="113">
      <t>ナミダ</t>
    </rPh>
    <rPh sb="114" eb="116">
      <t>ヒシ</t>
    </rPh>
    <rPh sb="117" eb="118">
      <t>ツヨ</t>
    </rPh>
    <rPh sb="120" eb="121">
      <t>エガ</t>
    </rPh>
    <rPh sb="125" eb="127">
      <t>ジョウタイ</t>
    </rPh>
    <rPh sb="128" eb="131">
      <t>チョウジカン</t>
    </rPh>
    <rPh sb="141" eb="143">
      <t>シュルイ</t>
    </rPh>
    <rPh sb="144" eb="147">
      <t>ビヨウエキ</t>
    </rPh>
    <rPh sb="147" eb="149">
      <t>セイブン</t>
    </rPh>
    <rPh sb="149" eb="151">
      <t>ハイゴウ</t>
    </rPh>
    <rPh sb="152" eb="154">
      <t>ホシツ</t>
    </rPh>
    <rPh sb="154" eb="156">
      <t>セイブン</t>
    </rPh>
    <rPh sb="165" eb="166">
      <t>メ</t>
    </rPh>
    <rPh sb="175" eb="176">
      <t>カワ</t>
    </rPh>
    <rPh sb="200" eb="201">
      <t>ハダ</t>
    </rPh>
    <rPh sb="202" eb="204">
      <t>シキソ</t>
    </rPh>
    <rPh sb="205" eb="206">
      <t>ノコ</t>
    </rPh>
    <rPh sb="209" eb="211">
      <t>ガンリョウ</t>
    </rPh>
    <rPh sb="212" eb="214">
      <t>シヨウ</t>
    </rPh>
    <rPh sb="215" eb="217">
      <t>ツウジョウ</t>
    </rPh>
    <rPh sb="217" eb="219">
      <t>センガン</t>
    </rPh>
    <rPh sb="220" eb="222">
      <t>カンタン</t>
    </rPh>
    <phoneticPr fontId="19"/>
  </si>
  <si>
    <t>4946324031121</t>
    <phoneticPr fontId="19"/>
  </si>
  <si>
    <t>シルキーリキッドアイライナーWP BRBK</t>
    <phoneticPr fontId="19"/>
  </si>
  <si>
    <t>ブラウンブラック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</si>
</sst>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8</xdr:row>
      <xdr:rowOff>178594</xdr:rowOff>
    </xdr:from>
    <xdr:to>
      <xdr:col>12</xdr:col>
      <xdr:colOff>47626</xdr:colOff>
      <xdr:row>22</xdr:row>
      <xdr:rowOff>18077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969" y="2333625"/>
          <a:ext cx="2250282" cy="33399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452</v>
      </c>
      <c r="AI6" s="197"/>
      <c r="AJ6" s="197"/>
      <c r="AK6" s="197"/>
      <c r="AL6" s="197" t="s">
        <v>446</v>
      </c>
      <c r="AM6" s="197"/>
      <c r="AN6" s="197"/>
      <c r="AO6" s="197"/>
      <c r="AP6" s="168">
        <v>1300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ポイントメイク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445</v>
      </c>
      <c r="AE9" s="204"/>
      <c r="AF9" s="204"/>
      <c r="AG9" s="204"/>
      <c r="AH9" s="204"/>
      <c r="AI9" s="205"/>
      <c r="AJ9" s="171" t="s">
        <v>444</v>
      </c>
      <c r="AK9" s="171"/>
      <c r="AL9" s="171"/>
      <c r="AM9" s="171"/>
      <c r="AN9" s="180" t="str">
        <f>VLOOKUP($AJ9,DATA1!$1:$169,2,FALSE)</f>
        <v>アイライナー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060102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42507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ディーアップ</v>
      </c>
      <c r="K4" s="70" t="str">
        <f>商品登録書!N6</f>
        <v>ディーアップ</v>
      </c>
      <c r="L4" s="70" t="str">
        <f>商品登録書!X6</f>
        <v>シルキーリキッドアイライナーWP BRBK</v>
      </c>
      <c r="M4" s="70" t="str">
        <f>商品登録書!AH6</f>
        <v>ブラウンブラック</v>
      </c>
      <c r="N4" s="70" t="str">
        <f>商品登録書!AL6</f>
        <v>-</v>
      </c>
      <c r="O4" s="10" t="str">
        <f>商品登録書!B6</f>
        <v>4946324031121</v>
      </c>
      <c r="P4" s="10"/>
      <c r="Q4" s="70">
        <f>商品登録書!AP6</f>
        <v>1300</v>
      </c>
      <c r="R4" s="74" t="str">
        <f>商品登録書!P17</f>
        <v>・しなやかでコシのある筆が筆圧のコントロールを容易にし、太いラインも細いラインも思い通りに。筆の液含みがよく、目尻までかすれずなめらかに描けます。
・特殊ポリマーが描いた瞬間肌にぴったり密着し、アイラインの表面をコート。水、涙、皮脂に強く、描きたての状態を長時間キープします。
・5種類の美容液成分配合（保湿成分）でメイクしながら目もとケア。
・すぐ乾くので、まばたきしても、まぶたにつきにくい。
・肌に色素が残らない顔料を使用。通常洗顔で簡単にオフできる。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2016-05-17T03:35:38Z</dcterms:modified>
</cp:coreProperties>
</file>