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<sst xmlns="http://schemas.openxmlformats.org/spreadsheetml/2006/main" count="489" uniqueCount="455">
  <si>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</si>
  <si>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</si>
  <si>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</si>
  <si>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</si>
  <si>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</si>
  <si>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</si>
  <si>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</si>
  <si>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</si>
  <si>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</si>
  <si>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</si>
  <si>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</si>
  <si>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</si>
  <si>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</si>
  <si>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</si>
  <si>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</si>
  <si>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</si>
  <si>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</si>
  <si>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</si>
  <si>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</si>
  <si>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</si>
  <si>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</si>
  <si>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</si>
  <si>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</si>
  <si>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</si>
  <si>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</si>
  <si>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</si>
  <si>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</si>
  <si>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</si>
  <si>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</si>
  <si>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</si>
  <si>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</si>
  <si>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</si>
  <si>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</si>
  <si>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</si>
  <si>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</si>
  <si>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</si>
  <si>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</si>
  <si>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</si>
  <si>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</si>
  <si>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</si>
  <si>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</si>
  <si>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</si>
  <si>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</si>
  <si>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</si>
  <si>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</si>
  <si>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</si>
  <si>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</si>
  <si>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</si>
  <si>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</si>
  <si>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</si>
  <si>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</si>
  <si>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</si>
  <si>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</si>
  <si>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</si>
  <si>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</si>
  <si>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</si>
  <si>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</si>
  <si>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</si>
  <si>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</si>
  <si>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</si>
  <si>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</si>
  <si>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</si>
  <si>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</si>
  <si>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</si>
  <si>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</si>
  <si>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</si>
  <si>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</si>
  <si>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</si>
  <si>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</si>
  <si>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</si>
  <si>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</si>
  <si>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</si>
  <si>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</si>
  <si>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</si>
  <si>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</si>
  <si>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</si>
  <si>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</si>
  <si>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</si>
  <si>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</si>
  <si>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</si>
  <si>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</si>
  <si>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</si>
  <si>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</si>
  <si>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</si>
  <si>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</si>
  <si>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</si>
  <si>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</si>
  <si>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</si>
  <si>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</si>
  <si>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</si>
  <si>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</si>
  <si>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</si>
  <si>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</si>
  <si>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</si>
  <si>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</si>
  <si>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</si>
  <si>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</si>
  <si>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</si>
  <si>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</si>
  <si>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</si>
  <si>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</si>
  <si>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</si>
  <si>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</si>
  <si>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</si>
  <si>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</si>
  <si>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</si>
  <si>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</si>
  <si>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</si>
  <si>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</si>
  <si>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</si>
  <si>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</si>
  <si>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</si>
  <si>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</si>
  <si>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</si>
  <si>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</si>
  <si>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</si>
  <si>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</si>
  <si>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</si>
  <si>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</si>
  <si>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</si>
  <si>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</si>
  <si>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</si>
  <si>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</si>
  <si>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</si>
  <si>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</si>
  <si>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</si>
  <si>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</si>
  <si>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</si>
  <si>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</si>
  <si>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</si>
  <si>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</si>
  <si>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</si>
  <si>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</si>
  <si>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</si>
  <si>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</si>
  <si>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</si>
  <si>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</si>
  <si>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</si>
  <si>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</si>
  <si>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</si>
  <si>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</si>
  <si>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</si>
  <si>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</si>
  <si>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</si>
  <si>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</si>
  <si>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</si>
  <si>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</si>
  <si>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</si>
  <si>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</si>
  <si>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</si>
  <si>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</si>
  <si>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</si>
  <si>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</si>
  <si>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</si>
  <si>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</si>
  <si>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</si>
  <si>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</si>
  <si>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</si>
  <si>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</si>
  <si>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</si>
  <si>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</si>
  <si>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</si>
  <si>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</si>
  <si>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</si>
  <si>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</si>
  <si>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</si>
  <si>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</si>
  <si>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</si>
  <si>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</si>
  <si>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</si>
  <si>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</si>
  <si>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</si>
  <si>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</si>
  <si>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</si>
  <si>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</si>
  <si>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</si>
  <si>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</si>
  <si>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</si>
  <si>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</si>
  <si>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</si>
  <si>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</si>
  <si>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</si>
  <si>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</si>
  <si>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</si>
  <si>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</si>
  <si>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</si>
  <si>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</si>
  <si>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</si>
  <si>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</si>
  <si>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</si>
  <si>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</si>
  <si>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</si>
  <si>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</si>
  <si>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</si>
  <si>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</si>
  <si>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</si>
  <si>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</si>
  <si>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</si>
  <si>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</si>
  <si>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</si>
  <si>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</si>
  <si>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</si>
  <si>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</si>
  <si>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</si>
  <si>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</si>
  <si>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</si>
  <si>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</si>
  <si>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</si>
  <si>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</si>
  <si>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</si>
  <si>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</si>
  <si>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</si>
  <si>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</si>
  <si>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</si>
  <si>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</si>
  <si>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</si>
  <si>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</si>
  <si>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</si>
  <si>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</si>
  <si>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</si>
  <si>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</si>
  <si>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</si>
  <si>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</si>
  <si>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</si>
  <si>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</si>
  <si>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</si>
  <si>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</si>
  <si>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</si>
  <si>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</si>
  <si>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</si>
  <si>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</si>
  <si>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</si>
  <si>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</si>
  <si>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</si>
  <si>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</si>
  <si>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</si>
  <si>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</si>
  <si>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</si>
  <si>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</si>
  <si>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</si>
  <si>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</si>
  <si>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</si>
  <si>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</si>
  <si>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</si>
  <si>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</si>
  <si>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</si>
  <si>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</si>
  <si>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</si>
  <si>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</si>
  <si>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</si>
  <si>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</si>
  <si>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</si>
  <si>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</si>
  <si>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</si>
  <si>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</si>
  <si>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</si>
  <si>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</si>
  <si>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</si>
  <si>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</si>
  <si>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</si>
  <si>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</si>
  <si>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</si>
  <si>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</si>
  <si>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</si>
  <si>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</si>
  <si>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</si>
  <si>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</si>
  <si>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</si>
  <si>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</si>
  <si>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</si>
  <si>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</si>
  <si>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</si>
  <si>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</si>
  <si>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</si>
  <si>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</si>
  <si>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</si>
  <si>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</si>
  <si>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</si>
  <si>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</si>
  <si>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</si>
  <si>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</si>
  <si>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</si>
  <si>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</si>
  <si>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</si>
  <si>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</si>
  <si>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</si>
  <si>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</si>
  <si>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</si>
  <si>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</si>
  <si>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</si>
  <si>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</si>
  <si>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</si>
  <si>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</si>
  <si>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</si>
  <si>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</si>
  <si>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</si>
  <si>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</si>
  <si>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</si>
  <si>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</si>
  <si>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</si>
  <si>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</si>
  <si>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</si>
  <si>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</si>
  <si>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</si>
  <si>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</si>
  <si>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</si>
  <si>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</si>
  <si>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</si>
  <si>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</si>
  <si>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</si>
  <si>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</si>
  <si>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</si>
  <si>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</si>
  <si>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</si>
  <si>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</si>
  <si>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</si>
  <si>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</si>
  <si>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</si>
  <si>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</si>
  <si>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</si>
  <si>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</si>
  <si>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</si>
  <si>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</si>
  <si>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</si>
  <si>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</si>
  <si>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</si>
  <si>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</si>
  <si>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</si>
  <si>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</si>
  <si>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</si>
  <si>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</si>
  <si>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</si>
  <si>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</si>
  <si>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</si>
  <si>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</si>
  <si>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</si>
  <si>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</si>
  <si>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</si>
  <si>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</si>
  <si>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</si>
  <si>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</si>
  <si>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</si>
  <si>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</si>
  <si>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</si>
  <si>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</si>
  <si>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</si>
  <si>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</si>
  <si>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</si>
  <si>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</si>
  <si>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</si>
  <si>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</si>
  <si>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</si>
  <si>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</si>
  <si>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</si>
  <si>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</si>
  <si>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</si>
  <si>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</si>
  <si>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</si>
  <si>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</si>
  <si>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</si>
  <si>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</si>
  <si>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</si>
  <si>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</si>
  <si>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</si>
  <si>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</si>
  <si>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</si>
  <si>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</si>
  <si>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</si>
  <si>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</si>
  <si>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</si>
  <si>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</si>
  <si>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</si>
  <si>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</si>
  <si>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</si>
  <si>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</si>
  <si>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</si>
  <si>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</si>
  <si>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</si>
  <si>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</si>
  <si>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</si>
  <si>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</si>
  <si>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</si>
  <si>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</si>
  <si>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</si>
  <si>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</si>
  <si>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</si>
  <si>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</si>
  <si>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</si>
  <si>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</si>
  <si>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</si>
  <si>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</si>
  <si>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</si>
  <si>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</si>
  <si>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</si>
  <si>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</si>
  <si>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</si>
  <si>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</si>
  <si>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</si>
  <si>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</si>
  <si>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</si>
  <si>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</si>
  <si>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</si>
  <si>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</si>
  <si>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</si>
  <si>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</si>
  <si>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</si>
  <si>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</si>
  <si>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</si>
  <si>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</si>
  <si>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</si>
  <si>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</si>
  <si>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</si>
  <si>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</si>
  <si>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</si>
  <si>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</si>
  <si>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</si>
  <si>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</si>
  <si>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</si>
  <si>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</si>
  <si>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</si>
  <si>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</si>
  <si>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</si>
  <si>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</si>
  <si>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</si>
  <si>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</si>
  <si>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</si>
  <si>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</si>
  <si>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</si>
  <si>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</si>
  <si>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</si>
  <si>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</si>
  <si>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</si>
  <si>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</si>
  <si>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</si>
  <si>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</si>
  <si>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</si>
  <si>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</si>
  <si>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</si>
  <si>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</si>
  <si>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</si>
  <si>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</si>
  <si>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</si>
  <si>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</si>
  <si>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</si>
  <si>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</si>
  <si>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</si>
  <si>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4946842636426</t>
    <phoneticPr fontId="19"/>
  </si>
  <si>
    <t>アサヒフードアンドヘルスケア</t>
    <phoneticPr fontId="19"/>
  </si>
  <si>
    <t>素肌しずく</t>
    <rPh sb="0" eb="2">
      <t>スハダ</t>
    </rPh>
    <phoneticPr fontId="19"/>
  </si>
  <si>
    <t>Wヒアルロン・オールインワンゲル</t>
    <phoneticPr fontId="19"/>
  </si>
  <si>
    <t>-</t>
    <phoneticPr fontId="19"/>
  </si>
  <si>
    <t>120g</t>
    <phoneticPr fontId="19"/>
  </si>
  <si>
    <t>0023</t>
    <phoneticPr fontId="19"/>
  </si>
  <si>
    <t>①肌の上で水滴があふれ出す！新感覚のテクスチャー
②Wヒアルロン酸水で「さらっと濃密保湿」
③5つの機能がひとつになったオールインワン
④ハリ・弾力に働きかける6つの美容液成分配合</t>
    <rPh sb="1" eb="2">
      <t>ハダ</t>
    </rPh>
    <rPh sb="3" eb="4">
      <t>ウエ</t>
    </rPh>
    <rPh sb="5" eb="7">
      <t>スイテキ</t>
    </rPh>
    <rPh sb="11" eb="12">
      <t>ダ</t>
    </rPh>
    <rPh sb="14" eb="17">
      <t>シンカンカク</t>
    </rPh>
    <rPh sb="32" eb="33">
      <t>サン</t>
    </rPh>
    <rPh sb="33" eb="34">
      <t>スイ</t>
    </rPh>
    <rPh sb="40" eb="42">
      <t>ノウミツ</t>
    </rPh>
    <rPh sb="42" eb="44">
      <t>ホシツ</t>
    </rPh>
    <rPh sb="50" eb="52">
      <t>キノウ</t>
    </rPh>
    <rPh sb="72" eb="74">
      <t>ダンリョク</t>
    </rPh>
    <rPh sb="75" eb="76">
      <t>ハタラ</t>
    </rPh>
    <rPh sb="83" eb="85">
      <t>ビヨウ</t>
    </rPh>
    <rPh sb="85" eb="86">
      <t>エキ</t>
    </rPh>
    <rPh sb="86" eb="88">
      <t>セイブン</t>
    </rPh>
    <rPh sb="88" eb="90">
      <t>ハイゴウ</t>
    </rPh>
    <phoneticPr fontId="19"/>
  </si>
  <si>
    <t>洗顔度、適量（パール2粒分）を手に取り、顔全体になじませます。うるおいパック効果のため、洗い流す必要がありません。</t>
    <rPh sb="0" eb="2">
      <t>センガン</t>
    </rPh>
    <rPh sb="2" eb="3">
      <t>ド</t>
    </rPh>
    <rPh sb="4" eb="6">
      <t>テキリョウ</t>
    </rPh>
    <rPh sb="11" eb="12">
      <t>ツブ</t>
    </rPh>
    <rPh sb="12" eb="13">
      <t>ブン</t>
    </rPh>
    <rPh sb="15" eb="16">
      <t>テ</t>
    </rPh>
    <rPh sb="17" eb="18">
      <t>ト</t>
    </rPh>
    <rPh sb="20" eb="23">
      <t>カオゼンタイ</t>
    </rPh>
    <rPh sb="38" eb="40">
      <t>コウカ</t>
    </rPh>
    <rPh sb="44" eb="45">
      <t>アラ</t>
    </rPh>
    <rPh sb="46" eb="47">
      <t>ナガ</t>
    </rPh>
    <rPh sb="48" eb="50">
      <t>ヒツヨウ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</si>
</sst>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142874</xdr:rowOff>
    </xdr:from>
    <xdr:to>
      <xdr:col>12</xdr:col>
      <xdr:colOff>23509</xdr:colOff>
      <xdr:row>21</xdr:row>
      <xdr:rowOff>202405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547937"/>
          <a:ext cx="2214259" cy="3059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451</v>
      </c>
      <c r="AM6" s="103"/>
      <c r="AN6" s="103"/>
      <c r="AO6" s="103"/>
      <c r="AP6" s="108">
        <v>1900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素肌しずく</v>
      </c>
      <c r="L4" s="70" t="str">
        <f>商品登録書!X6</f>
        <v>Wヒアルロン・オールインワンゲル</v>
      </c>
      <c r="M4" s="70" t="str">
        <f>商品登録書!AH6</f>
        <v>-</v>
      </c>
      <c r="N4" s="70" t="str">
        <f>商品登録書!AL6</f>
        <v>120g</v>
      </c>
      <c r="O4" s="10" t="str">
        <f>商品登録書!B6</f>
        <v>4946842636426</v>
      </c>
      <c r="P4" s="10"/>
      <c r="Q4" s="70">
        <f>商品登録書!AP6</f>
        <v>1900</v>
      </c>
      <c r="R4" s="74" t="str">
        <f>商品登録書!P17</f>
        <v>①肌の上で水滴があふれ出す！新感覚のテクスチャー
②Wヒアルロン酸水で「さらっと濃密保湿」
③5つの機能がひとつになったオールインワン
④ハリ・弾力に働きかける6つの美容液成分配合</v>
      </c>
      <c r="S4" s="74" t="str">
        <f>商品登録書!B26</f>
        <v>洗顔度、適量（パール2粒分）を手に取り、顔全体になじませます。うるおいパック効果のため、洗い流す必要がありません。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2016-05-01T12:27:24Z</dcterms:modified>
</cp:coreProperties>
</file>