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<sst xmlns="http://schemas.openxmlformats.org/spreadsheetml/2006/main" count="489" uniqueCount="455">
  <si>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</si>
  <si>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</si>
  <si>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</si>
  <si>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</si>
  <si>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</si>
  <si>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</si>
  <si>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</si>
  <si>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</si>
  <si>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</si>
  <si>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</si>
  <si>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</si>
  <si>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</si>
  <si>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</si>
  <si>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</si>
  <si>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</si>
  <si>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</si>
  <si>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</si>
  <si>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</si>
  <si>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</si>
  <si>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</si>
  <si>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</si>
  <si>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</si>
  <si>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</si>
  <si>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</si>
  <si>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</si>
  <si>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</si>
  <si>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</si>
  <si>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</si>
  <si>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</si>
  <si>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</si>
  <si>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</si>
  <si>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</si>
  <si>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</si>
  <si>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</si>
  <si>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</si>
  <si>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</si>
  <si>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</si>
  <si>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</si>
  <si>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</si>
  <si>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</si>
  <si>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</si>
  <si>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</si>
  <si>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</si>
  <si>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</si>
  <si>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</si>
  <si>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</si>
  <si>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</si>
  <si>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</si>
  <si>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</si>
  <si>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</si>
  <si>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</si>
  <si>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</si>
  <si>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</si>
  <si>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</si>
  <si>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</si>
  <si>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</si>
  <si>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</si>
  <si>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</si>
  <si>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</si>
  <si>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</si>
  <si>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</si>
  <si>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</si>
  <si>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</si>
  <si>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</si>
  <si>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</si>
  <si>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</si>
  <si>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</si>
  <si>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</si>
  <si>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</si>
  <si>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</si>
  <si>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</si>
  <si>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</si>
  <si>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</si>
  <si>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</si>
  <si>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</si>
  <si>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</si>
  <si>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</si>
  <si>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</si>
  <si>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</si>
  <si>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</si>
  <si>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</si>
  <si>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</si>
  <si>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</si>
  <si>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</si>
  <si>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</si>
  <si>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</si>
  <si>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</si>
  <si>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</si>
  <si>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</si>
  <si>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</si>
  <si>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</si>
  <si>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</si>
  <si>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</si>
  <si>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</si>
  <si>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</si>
  <si>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</si>
  <si>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</si>
  <si>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</si>
  <si>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</si>
  <si>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</si>
  <si>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</si>
  <si>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</si>
  <si>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</si>
  <si>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</si>
  <si>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</si>
  <si>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</si>
  <si>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</si>
  <si>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</si>
  <si>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</si>
  <si>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</si>
  <si>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</si>
  <si>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</si>
  <si>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</si>
  <si>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</si>
  <si>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</si>
  <si>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</si>
  <si>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</si>
  <si>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</si>
  <si>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</si>
  <si>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</si>
  <si>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</si>
  <si>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</si>
  <si>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</si>
  <si>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</si>
  <si>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</si>
  <si>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</si>
  <si>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</si>
  <si>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</si>
  <si>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</si>
  <si>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</si>
  <si>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</si>
  <si>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</si>
  <si>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</si>
  <si>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</si>
  <si>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</si>
  <si>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</si>
  <si>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</si>
  <si>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</si>
  <si>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</si>
  <si>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</si>
  <si>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</si>
  <si>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</si>
  <si>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</si>
  <si>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</si>
  <si>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</si>
  <si>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</si>
  <si>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</si>
  <si>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</si>
  <si>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</si>
  <si>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</si>
  <si>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</si>
  <si>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</si>
  <si>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</si>
  <si>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</si>
  <si>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</si>
  <si>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</si>
  <si>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</si>
  <si>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</si>
  <si>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</si>
  <si>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</si>
  <si>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</si>
  <si>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</si>
  <si>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</si>
  <si>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</si>
  <si>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</si>
  <si>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</si>
  <si>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</si>
  <si>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</si>
  <si>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</si>
  <si>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</si>
  <si>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</si>
  <si>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</si>
  <si>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</si>
  <si>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</si>
  <si>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</si>
  <si>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</si>
  <si>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</si>
  <si>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</si>
  <si>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</si>
  <si>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</si>
  <si>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</si>
  <si>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</si>
  <si>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</si>
  <si>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</si>
  <si>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</si>
  <si>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</si>
  <si>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</si>
  <si>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</si>
  <si>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</si>
  <si>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</si>
  <si>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</si>
  <si>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</si>
  <si>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</si>
  <si>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</si>
  <si>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</si>
  <si>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</si>
  <si>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</si>
  <si>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</si>
  <si>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</si>
  <si>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</si>
  <si>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</si>
  <si>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</si>
  <si>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</si>
  <si>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</si>
  <si>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</si>
  <si>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</si>
  <si>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</si>
  <si>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</si>
  <si>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</si>
  <si>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</si>
  <si>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</si>
  <si>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</si>
  <si>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</si>
  <si>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</si>
  <si>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</si>
  <si>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</si>
  <si>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</si>
  <si>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</si>
  <si>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</si>
  <si>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</si>
  <si>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</si>
  <si>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</si>
  <si>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</si>
  <si>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</si>
  <si>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</si>
  <si>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</si>
  <si>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</si>
  <si>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</si>
  <si>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</si>
  <si>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</si>
  <si>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</si>
  <si>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</si>
  <si>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</si>
  <si>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</si>
  <si>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</si>
  <si>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</si>
  <si>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</si>
  <si>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</si>
  <si>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</si>
  <si>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</si>
  <si>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</si>
  <si>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</si>
  <si>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</si>
  <si>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</si>
  <si>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</si>
  <si>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</si>
  <si>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</si>
  <si>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</si>
  <si>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</si>
  <si>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</si>
  <si>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</si>
  <si>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</si>
  <si>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</si>
  <si>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</si>
  <si>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</si>
  <si>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</si>
  <si>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</si>
  <si>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</si>
  <si>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</si>
  <si>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</si>
  <si>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</si>
  <si>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</si>
  <si>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</si>
  <si>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</si>
  <si>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</si>
  <si>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</si>
  <si>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</si>
  <si>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</si>
  <si>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</si>
  <si>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</si>
  <si>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</si>
  <si>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</si>
  <si>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</si>
  <si>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</si>
  <si>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</si>
  <si>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</si>
  <si>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</si>
  <si>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</si>
  <si>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</si>
  <si>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</si>
  <si>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</si>
  <si>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</si>
  <si>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</si>
  <si>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</si>
  <si>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</si>
  <si>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</si>
  <si>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</si>
  <si>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</si>
  <si>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</si>
  <si>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</si>
  <si>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</si>
  <si>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</si>
  <si>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</si>
  <si>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</si>
  <si>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</si>
  <si>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</si>
  <si>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</si>
  <si>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</si>
  <si>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</si>
  <si>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</si>
  <si>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</si>
  <si>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</si>
  <si>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</si>
  <si>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</si>
  <si>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</si>
  <si>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</si>
  <si>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</si>
  <si>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</si>
  <si>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</si>
  <si>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</si>
  <si>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</si>
  <si>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</si>
  <si>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</si>
  <si>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</si>
  <si>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</si>
  <si>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</si>
  <si>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</si>
  <si>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</si>
  <si>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</si>
  <si>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</si>
  <si>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</si>
  <si>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</si>
  <si>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</si>
  <si>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</si>
  <si>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</si>
  <si>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</si>
  <si>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</si>
  <si>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</si>
  <si>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</si>
  <si>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</si>
  <si>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</si>
  <si>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</si>
  <si>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</si>
  <si>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</si>
  <si>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</si>
  <si>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</si>
  <si>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</si>
  <si>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</si>
  <si>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</si>
  <si>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</si>
  <si>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</si>
  <si>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</si>
  <si>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</si>
  <si>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</si>
  <si>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</si>
  <si>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</si>
  <si>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</si>
  <si>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</si>
  <si>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</si>
  <si>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</si>
  <si>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</si>
  <si>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</si>
  <si>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</si>
  <si>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</si>
  <si>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</si>
  <si>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</si>
  <si>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</si>
  <si>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</si>
  <si>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</si>
  <si>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</si>
  <si>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</si>
  <si>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</si>
  <si>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</si>
  <si>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</si>
  <si>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</si>
  <si>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</si>
  <si>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</si>
  <si>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</si>
  <si>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</si>
  <si>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</si>
  <si>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</si>
  <si>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</si>
  <si>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</si>
  <si>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</si>
  <si>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</si>
  <si>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</si>
  <si>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</si>
  <si>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</si>
  <si>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</si>
  <si>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</si>
  <si>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</si>
  <si>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</si>
  <si>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</si>
  <si>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</si>
  <si>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</si>
  <si>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</si>
  <si>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</si>
  <si>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</si>
  <si>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</si>
  <si>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</si>
  <si>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</si>
  <si>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</si>
  <si>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</si>
  <si>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</si>
  <si>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</si>
  <si>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</si>
  <si>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</si>
  <si>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</si>
  <si>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</si>
  <si>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</si>
  <si>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</si>
  <si>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</si>
  <si>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</si>
  <si>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</si>
  <si>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</si>
  <si>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</si>
  <si>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</si>
  <si>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</si>
  <si>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</si>
  <si>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</si>
  <si>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</si>
  <si>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</si>
  <si>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</si>
  <si>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</si>
  <si>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</si>
  <si>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</si>
  <si>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</si>
  <si>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</si>
  <si>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</si>
  <si>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</si>
  <si>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</si>
  <si>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</si>
  <si>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</si>
  <si>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</si>
  <si>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</si>
  <si>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</si>
  <si>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</si>
  <si>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</si>
  <si>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</si>
  <si>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</si>
  <si>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</si>
  <si>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</si>
  <si>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</si>
  <si>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</si>
  <si>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</si>
  <si>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</si>
  <si>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</si>
  <si>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</si>
  <si>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</si>
  <si>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</si>
  <si>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</si>
  <si>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</si>
  <si>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</si>
  <si>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040105</t>
    <phoneticPr fontId="19"/>
  </si>
  <si>
    <t>040105</t>
    <phoneticPr fontId="19"/>
  </si>
  <si>
    <t>オールインワン</t>
    <phoneticPr fontId="19"/>
  </si>
  <si>
    <t>アサヒフードアンドヘルスケア</t>
    <phoneticPr fontId="19"/>
  </si>
  <si>
    <t>素肌しずく</t>
    <rPh sb="0" eb="2">
      <t>スハダ</t>
    </rPh>
    <phoneticPr fontId="19"/>
  </si>
  <si>
    <t>-</t>
    <phoneticPr fontId="19"/>
  </si>
  <si>
    <t>洗顔度、適量（パール2粒分）を手に取り、顔全体になじませます。うるおいパック効果のため、洗い流す必要がありません。</t>
    <rPh sb="0" eb="2">
      <t>センガン</t>
    </rPh>
    <rPh sb="2" eb="3">
      <t>ド</t>
    </rPh>
    <rPh sb="4" eb="6">
      <t>テキリョウ</t>
    </rPh>
    <rPh sb="11" eb="12">
      <t>ツブ</t>
    </rPh>
    <rPh sb="12" eb="13">
      <t>ブン</t>
    </rPh>
    <rPh sb="15" eb="16">
      <t>テ</t>
    </rPh>
    <rPh sb="17" eb="18">
      <t>ト</t>
    </rPh>
    <rPh sb="20" eb="23">
      <t>カオゼンタイ</t>
    </rPh>
    <rPh sb="38" eb="40">
      <t>コウカ</t>
    </rPh>
    <rPh sb="44" eb="45">
      <t>アラ</t>
    </rPh>
    <rPh sb="46" eb="47">
      <t>ナガ</t>
    </rPh>
    <rPh sb="48" eb="50">
      <t>ヒツヨウ</t>
    </rPh>
    <phoneticPr fontId="19"/>
  </si>
  <si>
    <t>494684263839</t>
    <phoneticPr fontId="19"/>
  </si>
  <si>
    <t>トータルエイジング・オールインワンゲル</t>
    <phoneticPr fontId="19"/>
  </si>
  <si>
    <t>100g</t>
    <phoneticPr fontId="19"/>
  </si>
  <si>
    <t>0024</t>
    <phoneticPr fontId="19"/>
  </si>
  <si>
    <t>①肌の上で水滴があふれ出す！新感覚のテクスチャー
②これ1つで贅沢保湿＋美白ケア
③シルク由来の肌吸着成分セリシン配合でパック効果をさらにアップ。</t>
    <rPh sb="1" eb="2">
      <t>ハダ</t>
    </rPh>
    <rPh sb="3" eb="4">
      <t>ウエ</t>
    </rPh>
    <rPh sb="5" eb="7">
      <t>スイテキ</t>
    </rPh>
    <rPh sb="11" eb="12">
      <t>ダ</t>
    </rPh>
    <rPh sb="14" eb="17">
      <t>シンカンカク</t>
    </rPh>
    <rPh sb="31" eb="33">
      <t>ゼイタク</t>
    </rPh>
    <rPh sb="33" eb="35">
      <t>ホシツ</t>
    </rPh>
    <rPh sb="36" eb="38">
      <t>ビハク</t>
    </rPh>
    <rPh sb="45" eb="47">
      <t>ユライ</t>
    </rPh>
    <rPh sb="48" eb="49">
      <t>ハダ</t>
    </rPh>
    <rPh sb="49" eb="51">
      <t>キュウチャク</t>
    </rPh>
    <rPh sb="51" eb="53">
      <t>セイブン</t>
    </rPh>
    <rPh sb="57" eb="59">
      <t>ハイゴウ</t>
    </rPh>
    <rPh sb="63" eb="65">
      <t>コウカ</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</si>
</sst>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166689</xdr:colOff>
      <xdr:row>9</xdr:row>
      <xdr:rowOff>107155</xdr:rowOff>
    </xdr:from>
    <xdr:to>
      <xdr:col>12</xdr:col>
      <xdr:colOff>37220</xdr:colOff>
      <xdr:row>21</xdr:row>
      <xdr:rowOff>202405</xdr:rowOff>
    </xdr:to>
    <xdr:pic>
      <xdr:nvPicPr>
        <xdr:cNvPr id="3" name="図 2"/>
        <xdr:cNvPicPr>
          <a:picLocks noChangeAspect="1"/>
        </xdr:cNvPicPr>
      </xdr:nvPicPr>
      <xdr:blipFill>
        <a:blip xmlns:r="http://schemas.openxmlformats.org/officeDocument/2006/relationships" r:embed="rId1"/>
        <a:stretch>
          <a:fillRect/>
        </a:stretch>
      </xdr:blipFill>
      <xdr:spPr>
        <a:xfrm>
          <a:off x="619127" y="2512218"/>
          <a:ext cx="2132718" cy="30956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42491</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450</v>
      </c>
      <c r="C6" s="161"/>
      <c r="D6" s="161"/>
      <c r="E6" s="161"/>
      <c r="F6" s="161"/>
      <c r="G6" s="161"/>
      <c r="H6" s="162"/>
      <c r="I6" s="197" t="s">
        <v>446</v>
      </c>
      <c r="J6" s="197"/>
      <c r="K6" s="197"/>
      <c r="L6" s="197"/>
      <c r="M6" s="197"/>
      <c r="N6" s="198" t="s">
        <v>447</v>
      </c>
      <c r="O6" s="198"/>
      <c r="P6" s="198"/>
      <c r="Q6" s="198"/>
      <c r="R6" s="198"/>
      <c r="S6" s="198"/>
      <c r="T6" s="198"/>
      <c r="U6" s="198"/>
      <c r="V6" s="198"/>
      <c r="W6" s="198"/>
      <c r="X6" s="198" t="s">
        <v>451</v>
      </c>
      <c r="Y6" s="198"/>
      <c r="Z6" s="198"/>
      <c r="AA6" s="198"/>
      <c r="AB6" s="198"/>
      <c r="AC6" s="198"/>
      <c r="AD6" s="198"/>
      <c r="AE6" s="198"/>
      <c r="AF6" s="198"/>
      <c r="AG6" s="198"/>
      <c r="AH6" s="197" t="s">
        <v>448</v>
      </c>
      <c r="AI6" s="197"/>
      <c r="AJ6" s="197"/>
      <c r="AK6" s="197"/>
      <c r="AL6" s="197" t="s">
        <v>452</v>
      </c>
      <c r="AM6" s="197"/>
      <c r="AN6" s="197"/>
      <c r="AO6" s="197"/>
      <c r="AP6" s="168">
        <v>1900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VLOOKUP($P9,DATA1!$1:$225,2,FALSE)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VLOOKUP($AJ9,DATA1!$1:$169,2,FALSE)</f>
        <v>オールインワン</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040105</v>
      </c>
      <c r="AA11" s="184"/>
      <c r="AB11" s="184"/>
      <c r="AC11" s="184"/>
      <c r="AD11" s="184"/>
      <c r="AE11" s="184"/>
      <c r="AF11" s="184"/>
      <c r="AG11" s="184"/>
      <c r="AH11" s="184"/>
      <c r="AI11" s="185"/>
      <c r="AJ11" s="186" t="s">
        <v>453</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454</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449</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42491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040105</v>
      </c>
      <c r="E4" s="8" t="str">
        <f>商品登録書!AJ11</f>
        <v>0024</v>
      </c>
      <c r="F4" s="8" t="str">
        <f>商品登録書!P14</f>
        <v>-</v>
      </c>
      <c r="G4" s="8" t="str">
        <f>商品登録書!T14</f>
        <v>-</v>
      </c>
      <c r="H4" s="8" t="str">
        <f>商品登録書!AE14</f>
        <v>-</v>
      </c>
      <c r="I4" s="8" t="str">
        <f>商品登録書!AL14</f>
        <v>-</v>
      </c>
      <c r="J4" s="70" t="str">
        <f>商品登録書!I6</f>
        <v>アサヒフードアンドヘルスケア</v>
      </c>
      <c r="K4" s="70" t="str">
        <f>商品登録書!N6</f>
        <v>素肌しずく</v>
      </c>
      <c r="L4" s="70" t="str">
        <f>商品登録書!X6</f>
        <v>トータルエイジング・オールインワンゲル</v>
      </c>
      <c r="M4" s="70" t="str">
        <f>商品登録書!AH6</f>
        <v>-</v>
      </c>
      <c r="N4" s="70" t="str">
        <f>商品登録書!AL6</f>
        <v>100g</v>
      </c>
      <c r="O4" s="10" t="str">
        <f>商品登録書!B6</f>
        <v>494684263839</v>
      </c>
      <c r="P4" s="10"/>
      <c r="Q4" s="70">
        <f>商品登録書!AP6</f>
        <v>1900</v>
      </c>
      <c r="R4" s="74" t="str">
        <f>商品登録書!P17</f>
        <v>①肌の上で水滴があふれ出す！新感覚のテクスチャー
②これ1つで贅沢保湿＋美白ケア
③シルク由来の肌吸着成分セリシン配合でパック効果をさらにアップ。</v>
      </c>
      <c r="S4" s="74" t="str">
        <f>商品登録書!B26</f>
        <v>洗顔度、適量（パール2粒分）を手に取り、顔全体になじませます。うるおいパック効果のため、洗い流す必要がありません。</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42491</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444</v>
      </c>
      <c r="B75" s="37" t="s">
        <v>445</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2016-05-01T12:31:54Z</dcterms:modified>
</cp:coreProperties>
</file>