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<sst xmlns="http://schemas.openxmlformats.org/spreadsheetml/2006/main" count="487" uniqueCount="452">
  <si>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</si>
  <si>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</si>
  <si>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</si>
  <si>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</si>
  <si>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</si>
  <si>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</si>
  <si>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</si>
  <si>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</si>
  <si>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</si>
  <si>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</si>
  <si>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</si>
  <si>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</si>
  <si>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</si>
  <si>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</si>
  <si>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</si>
  <si>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</si>
  <si>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</si>
  <si>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</si>
  <si>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</si>
  <si>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</si>
  <si>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</si>
  <si>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</si>
  <si>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</si>
  <si>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</si>
  <si>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</si>
  <si>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</si>
  <si>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</si>
  <si>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</si>
  <si>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</si>
  <si>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</si>
  <si>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</si>
  <si>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</si>
  <si>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</si>
  <si>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</si>
  <si>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</si>
  <si>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</si>
  <si>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</si>
  <si>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</si>
  <si>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</si>
  <si>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</si>
  <si>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</si>
  <si>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</si>
  <si>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</si>
  <si>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</si>
  <si>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</si>
  <si>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</si>
  <si>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</si>
  <si>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</si>
  <si>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</si>
  <si>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</si>
  <si>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</si>
  <si>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</si>
  <si>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</si>
  <si>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</si>
  <si>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</si>
  <si>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</si>
  <si>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</si>
  <si>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</si>
  <si>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</si>
  <si>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</si>
  <si>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</si>
  <si>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</si>
  <si>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</si>
  <si>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</si>
  <si>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</si>
  <si>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</si>
  <si>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</si>
  <si>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</si>
  <si>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</si>
  <si>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</si>
  <si>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</si>
  <si>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</si>
  <si>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</si>
  <si>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</si>
  <si>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</si>
  <si>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</si>
  <si>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</si>
  <si>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</si>
  <si>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</si>
  <si>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</si>
  <si>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</si>
  <si>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</si>
  <si>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</si>
  <si>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</si>
  <si>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</si>
  <si>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</si>
  <si>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</si>
  <si>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</si>
  <si>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</si>
  <si>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</si>
  <si>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</si>
  <si>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</si>
  <si>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</si>
  <si>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</si>
  <si>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</si>
  <si>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</si>
  <si>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</si>
  <si>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</si>
  <si>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</si>
  <si>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</si>
  <si>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</si>
  <si>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</si>
  <si>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</si>
  <si>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</si>
  <si>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</si>
  <si>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</si>
  <si>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</si>
  <si>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</si>
  <si>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</si>
  <si>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</si>
  <si>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</si>
  <si>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</si>
  <si>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</si>
  <si>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</si>
  <si>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</si>
  <si>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</si>
  <si>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</si>
  <si>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</si>
  <si>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</si>
  <si>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</si>
  <si>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</si>
  <si>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</si>
  <si>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</si>
  <si>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</si>
  <si>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</si>
  <si>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</si>
  <si>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</si>
  <si>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</si>
  <si>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</si>
  <si>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</si>
  <si>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</si>
  <si>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</si>
  <si>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</si>
  <si>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</si>
  <si>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</si>
  <si>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</si>
  <si>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</si>
  <si>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</si>
  <si>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</si>
  <si>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</si>
  <si>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</si>
  <si>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</si>
  <si>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</si>
  <si>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</si>
  <si>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</si>
  <si>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</si>
  <si>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</si>
  <si>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</si>
  <si>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</si>
  <si>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</si>
  <si>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</si>
  <si>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</si>
  <si>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</si>
  <si>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</si>
  <si>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</si>
  <si>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</si>
  <si>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</si>
  <si>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</si>
  <si>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</si>
  <si>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</si>
  <si>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</si>
  <si>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</si>
  <si>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</si>
  <si>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</si>
  <si>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</si>
  <si>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</si>
  <si>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</si>
  <si>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</si>
  <si>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</si>
  <si>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</si>
  <si>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</si>
  <si>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</si>
  <si>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</si>
  <si>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</si>
  <si>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</si>
  <si>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</si>
  <si>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</si>
  <si>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</si>
  <si>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</si>
  <si>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</si>
  <si>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</si>
  <si>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</si>
  <si>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</si>
  <si>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</si>
  <si>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</si>
  <si>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</si>
  <si>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</si>
  <si>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</si>
  <si>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</si>
  <si>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</si>
  <si>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</si>
  <si>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</si>
  <si>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</si>
  <si>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</si>
  <si>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</si>
  <si>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</si>
  <si>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</si>
  <si>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</si>
  <si>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</si>
  <si>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</si>
  <si>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</si>
  <si>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</si>
  <si>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</si>
  <si>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</si>
  <si>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</si>
  <si>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</si>
  <si>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</si>
  <si>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</si>
  <si>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</si>
  <si>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</si>
  <si>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</si>
  <si>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</si>
  <si>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</si>
  <si>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</si>
  <si>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</si>
  <si>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</si>
  <si>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</si>
  <si>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</si>
  <si>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</si>
  <si>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</si>
  <si>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</si>
  <si>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</si>
  <si>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</si>
  <si>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</si>
  <si>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</si>
  <si>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</si>
  <si>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</si>
  <si>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</si>
  <si>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</si>
  <si>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</si>
  <si>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</si>
  <si>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</si>
  <si>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</si>
  <si>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</si>
  <si>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</si>
  <si>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</si>
  <si>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</si>
  <si>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</si>
  <si>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</si>
  <si>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</si>
  <si>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</si>
  <si>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</si>
  <si>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</si>
  <si>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</si>
  <si>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</si>
  <si>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</si>
  <si>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</si>
  <si>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</si>
  <si>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</si>
  <si>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</si>
  <si>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</si>
  <si>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</si>
  <si>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</si>
  <si>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</si>
  <si>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</si>
  <si>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</si>
  <si>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</si>
  <si>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</si>
  <si>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</si>
  <si>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</si>
  <si>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</si>
  <si>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</si>
  <si>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</si>
  <si>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</si>
  <si>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</si>
  <si>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</si>
  <si>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</si>
  <si>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</si>
  <si>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</si>
  <si>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</si>
  <si>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</si>
  <si>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</si>
  <si>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</si>
  <si>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</si>
  <si>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</si>
  <si>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</si>
  <si>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</si>
  <si>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</si>
  <si>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</si>
  <si>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</si>
  <si>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</si>
  <si>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</si>
  <si>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</si>
  <si>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</si>
  <si>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</si>
  <si>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</si>
  <si>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</si>
  <si>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</si>
  <si>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</si>
  <si>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</si>
  <si>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</si>
  <si>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</si>
  <si>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</si>
  <si>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</si>
  <si>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</si>
  <si>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</si>
  <si>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</si>
  <si>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</si>
  <si>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</si>
  <si>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</si>
  <si>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</si>
  <si>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</si>
  <si>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</si>
  <si>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</si>
  <si>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</si>
  <si>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</si>
  <si>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</si>
  <si>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</si>
  <si>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</si>
  <si>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</si>
  <si>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</si>
  <si>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</si>
  <si>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</si>
  <si>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</si>
  <si>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</si>
  <si>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</si>
  <si>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</si>
  <si>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</si>
  <si>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</si>
  <si>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</si>
  <si>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</si>
  <si>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</si>
  <si>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</si>
  <si>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</si>
  <si>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</si>
  <si>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</si>
  <si>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</si>
  <si>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</si>
  <si>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</si>
  <si>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</si>
  <si>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</si>
  <si>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</si>
  <si>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</si>
  <si>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</si>
  <si>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</si>
  <si>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</si>
  <si>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</si>
  <si>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</si>
  <si>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</si>
  <si>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</si>
  <si>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</si>
  <si>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</si>
  <si>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</si>
  <si>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</si>
  <si>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</si>
  <si>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</si>
  <si>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</si>
  <si>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</si>
  <si>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</si>
  <si>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</si>
  <si>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</si>
  <si>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</si>
  <si>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</si>
  <si>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</si>
  <si>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</si>
  <si>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</si>
  <si>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</si>
  <si>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</si>
  <si>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</si>
  <si>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</si>
  <si>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</si>
  <si>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</si>
  <si>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</si>
  <si>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</si>
  <si>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</si>
  <si>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</si>
  <si>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</si>
  <si>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</si>
  <si>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</si>
  <si>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</si>
  <si>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</si>
  <si>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</si>
  <si>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</si>
  <si>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</si>
  <si>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</si>
  <si>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</si>
  <si>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</si>
  <si>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</si>
  <si>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</si>
  <si>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</si>
  <si>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</si>
  <si>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</si>
  <si>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</si>
  <si>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</si>
  <si>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</si>
  <si>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</si>
  <si>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</si>
  <si>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</si>
  <si>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</si>
  <si>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</si>
  <si>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</si>
  <si>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</si>
  <si>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</si>
  <si>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</si>
  <si>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</si>
  <si>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</si>
  <si>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</si>
  <si>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</si>
  <si>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</si>
  <si>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</si>
  <si>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</si>
  <si>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</si>
  <si>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</si>
  <si>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</si>
  <si>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</si>
  <si>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</si>
  <si>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</si>
  <si>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</si>
  <si>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</si>
  <si>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</si>
  <si>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</si>
  <si>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</si>
  <si>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</si>
  <si>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</si>
  <si>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</si>
  <si>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</si>
  <si>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</si>
  <si>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</si>
  <si>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</si>
  <si>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</si>
  <si>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</si>
  <si>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</si>
  <si>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</si>
  <si>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</si>
  <si>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</si>
  <si>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</si>
  <si>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</si>
  <si>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</si>
  <si>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</si>
  <si>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</si>
  <si>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</si>
  <si>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</si>
  <si>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</si>
  <si>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</si>
  <si>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</si>
  <si>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</si>
  <si>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</si>
  <si>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</si>
  <si>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</si>
  <si>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</si>
  <si>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030402</t>
    <phoneticPr fontId="19"/>
  </si>
  <si>
    <t>03</t>
    <phoneticPr fontId="19"/>
  </si>
  <si>
    <t>04</t>
    <phoneticPr fontId="19"/>
  </si>
  <si>
    <t>機能食品</t>
    <rPh sb="0" eb="2">
      <t>キノウ</t>
    </rPh>
    <rPh sb="2" eb="4">
      <t>ショクヒン</t>
    </rPh>
    <phoneticPr fontId="19"/>
  </si>
  <si>
    <t>180粒</t>
    <rPh sb="3" eb="4">
      <t>ツブ</t>
    </rPh>
    <phoneticPr fontId="19"/>
  </si>
  <si>
    <t>4946842637256</t>
    <phoneticPr fontId="19"/>
  </si>
  <si>
    <t>アサヒフードアンドヘルスケア</t>
    <phoneticPr fontId="19"/>
  </si>
  <si>
    <t>ディアナチュラスタイル</t>
    <phoneticPr fontId="19"/>
  </si>
  <si>
    <t>DHA</t>
    <phoneticPr fontId="19"/>
  </si>
  <si>
    <t>0011</t>
    <phoneticPr fontId="19"/>
  </si>
  <si>
    <t>人の体内でつくることができない必須脂肪酸。EPAも一緒に摂れる。</t>
    <rPh sb="0" eb="1">
      <t>ヒト</t>
    </rPh>
    <rPh sb="2" eb="4">
      <t>タイナイ</t>
    </rPh>
    <rPh sb="15" eb="17">
      <t>ヒッス</t>
    </rPh>
    <rPh sb="17" eb="20">
      <t>シボウサン</t>
    </rPh>
    <rPh sb="25" eb="27">
      <t>イッショ</t>
    </rPh>
    <rPh sb="28" eb="29">
      <t>ト</t>
    </rPh>
    <phoneticPr fontId="19"/>
  </si>
  <si>
    <t>1日3粒を目安に、水などでお召し上がりください。</t>
    <rPh sb="1" eb="2">
      <t>ニチ</t>
    </rPh>
    <rPh sb="3" eb="4">
      <t>ツブ</t>
    </rPh>
    <rPh sb="5" eb="7">
      <t>メヤス</t>
    </rPh>
    <rPh sb="9" eb="10">
      <t>ミズ</t>
    </rPh>
    <rPh sb="14" eb="15">
      <t>メ</t>
    </rPh>
    <rPh sb="16" eb="17">
      <t>ア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</si>
</sst>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83343</xdr:colOff>
      <xdr:row>9</xdr:row>
      <xdr:rowOff>23811</xdr:rowOff>
    </xdr:from>
    <xdr:to>
      <xdr:col>11</xdr:col>
      <xdr:colOff>114042</xdr:colOff>
      <xdr:row>22</xdr:row>
      <xdr:rowOff>87691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5781" y="2428874"/>
          <a:ext cx="2066667" cy="3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K64" sqref="K64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42477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445</v>
      </c>
      <c r="C6" s="161"/>
      <c r="D6" s="161"/>
      <c r="E6" s="161"/>
      <c r="F6" s="161"/>
      <c r="G6" s="161"/>
      <c r="H6" s="162"/>
      <c r="I6" s="197" t="s">
        <v>446</v>
      </c>
      <c r="J6" s="197"/>
      <c r="K6" s="197"/>
      <c r="L6" s="197"/>
      <c r="M6" s="197"/>
      <c r="N6" s="198" t="s">
        <v>447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448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444</v>
      </c>
      <c r="AM6" s="197"/>
      <c r="AN6" s="197"/>
      <c r="AO6" s="197"/>
      <c r="AP6" s="168">
        <v>1500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441</v>
      </c>
      <c r="Q9" s="171"/>
      <c r="R9" s="171"/>
      <c r="S9" s="171"/>
      <c r="T9" s="180" t="str">
        <f>VLOOKUP($P9,DATA1!$1:$224,2,FALSE)</f>
        <v>健康食品</v>
      </c>
      <c r="U9" s="181"/>
      <c r="V9" s="181"/>
      <c r="W9" s="181"/>
      <c r="X9" s="181"/>
      <c r="Y9" s="202"/>
      <c r="Z9" s="171" t="s">
        <v>442</v>
      </c>
      <c r="AA9" s="171"/>
      <c r="AB9" s="171"/>
      <c r="AC9" s="171"/>
      <c r="AD9" s="203" t="s">
        <v>443</v>
      </c>
      <c r="AE9" s="204"/>
      <c r="AF9" s="204"/>
      <c r="AG9" s="204"/>
      <c r="AH9" s="204"/>
      <c r="AI9" s="205"/>
      <c r="AJ9" s="171" t="s">
        <v>440</v>
      </c>
      <c r="AK9" s="171"/>
      <c r="AL9" s="171"/>
      <c r="AM9" s="171"/>
      <c r="AN9" s="180" t="str">
        <f>VLOOKUP($AJ9,DATA1!$1:$168,2,FALSE)</f>
        <v>DHA・EPA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030402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449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450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451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42477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04</v>
      </c>
      <c r="D4" s="8" t="str">
        <f>商品登録書!AJ9</f>
        <v>030402</v>
      </c>
      <c r="E4" s="8" t="str">
        <f>商品登録書!AJ11</f>
        <v>0011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アサヒフードアンドヘルスケア</v>
      </c>
      <c r="K4" s="70" t="str">
        <f>商品登録書!N6</f>
        <v>ディアナチュラスタイル</v>
      </c>
      <c r="L4" s="70" t="str">
        <f>商品登録書!X6</f>
        <v>DHA</v>
      </c>
      <c r="M4" s="70" t="str">
        <f>商品登録書!AH6</f>
        <v>-</v>
      </c>
      <c r="N4" s="70" t="str">
        <f>商品登録書!AL6</f>
        <v>180粒</v>
      </c>
      <c r="O4" s="10" t="str">
        <f>商品登録書!B6</f>
        <v>4946842637256</v>
      </c>
      <c r="P4" s="10"/>
      <c r="Q4" s="70">
        <f>商品登録書!AP6</f>
        <v>1500</v>
      </c>
      <c r="R4" s="74" t="str">
        <f>商品登録書!P17</f>
        <v>人の体内でつくることができない必須脂肪酸。EPAも一緒に摂れる。</v>
      </c>
      <c r="S4" s="74" t="str">
        <f>商品登録書!B26</f>
        <v>1日3粒を目安に、水などでお召し上がりください。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42477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2016-04-17T01:35:37Z</dcterms:modified>
</cp:coreProperties>
</file>