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<sst xmlns="http://schemas.openxmlformats.org/spreadsheetml/2006/main" count="488" uniqueCount="452">
  <si>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</si>
  <si>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</si>
  <si>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</si>
  <si>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</si>
  <si>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</si>
  <si>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</si>
  <si>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</si>
  <si>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</si>
  <si>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</si>
  <si>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</si>
  <si>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</si>
  <si>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</si>
  <si>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</si>
  <si>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</si>
  <si>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</si>
  <si>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</si>
  <si>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</si>
  <si>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</si>
  <si>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</si>
  <si>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</si>
  <si>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</si>
  <si>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</si>
  <si>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</si>
  <si>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</si>
  <si>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</si>
  <si>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</si>
  <si>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</si>
  <si>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</si>
  <si>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</si>
  <si>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</si>
  <si>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</si>
  <si>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</si>
  <si>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</si>
  <si>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</si>
  <si>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</si>
  <si>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</si>
  <si>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</si>
  <si>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</si>
  <si>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</si>
  <si>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</si>
  <si>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</si>
  <si>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</si>
  <si>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</si>
  <si>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</si>
  <si>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</si>
  <si>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</si>
  <si>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</si>
  <si>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</si>
  <si>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</si>
  <si>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</si>
  <si>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</si>
  <si>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</si>
  <si>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</si>
  <si>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</si>
  <si>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</si>
  <si>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</si>
  <si>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</si>
  <si>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</si>
  <si>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</si>
  <si>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</si>
  <si>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</si>
  <si>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</si>
  <si>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</si>
  <si>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</si>
  <si>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</si>
  <si>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</si>
  <si>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</si>
  <si>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</si>
  <si>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</si>
  <si>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</si>
  <si>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</si>
  <si>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</si>
  <si>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</si>
  <si>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</si>
  <si>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</si>
  <si>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</si>
  <si>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</si>
  <si>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</si>
  <si>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</si>
  <si>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</si>
  <si>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</si>
  <si>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</si>
  <si>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</si>
  <si>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</si>
  <si>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</si>
  <si>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</si>
  <si>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</si>
  <si>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</si>
  <si>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</si>
  <si>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</si>
  <si>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</si>
  <si>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</si>
  <si>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</si>
  <si>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</si>
  <si>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</si>
  <si>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</si>
  <si>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</si>
  <si>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</si>
  <si>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</si>
  <si>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</si>
  <si>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</si>
  <si>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</si>
  <si>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</si>
  <si>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</si>
  <si>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</si>
  <si>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</si>
  <si>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</si>
  <si>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</si>
  <si>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</si>
  <si>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</si>
  <si>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</si>
  <si>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</si>
  <si>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</si>
  <si>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</si>
  <si>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</si>
  <si>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</si>
  <si>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</si>
  <si>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</si>
  <si>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</si>
  <si>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</si>
  <si>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</si>
  <si>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</si>
  <si>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</si>
  <si>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</si>
  <si>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</si>
  <si>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</si>
  <si>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</si>
  <si>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</si>
  <si>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</si>
  <si>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</si>
  <si>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</si>
  <si>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</si>
  <si>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</si>
  <si>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</si>
  <si>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</si>
  <si>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</si>
  <si>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</si>
  <si>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</si>
  <si>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</si>
  <si>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</si>
  <si>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</si>
  <si>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</si>
  <si>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</si>
  <si>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</si>
  <si>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</si>
  <si>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</si>
  <si>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</si>
  <si>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</si>
  <si>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</si>
  <si>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</si>
  <si>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</si>
  <si>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</si>
  <si>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</si>
  <si>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</si>
  <si>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</si>
  <si>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</si>
  <si>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</si>
  <si>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</si>
  <si>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</si>
  <si>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</si>
  <si>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</si>
  <si>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</si>
  <si>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</si>
  <si>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</si>
  <si>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</si>
  <si>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</si>
  <si>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</si>
  <si>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</si>
  <si>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</si>
  <si>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</si>
  <si>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</si>
  <si>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</si>
  <si>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</si>
  <si>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</si>
  <si>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</si>
  <si>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</si>
  <si>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</si>
  <si>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</si>
  <si>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</si>
  <si>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</si>
  <si>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</si>
  <si>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</si>
  <si>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</si>
  <si>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</si>
  <si>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</si>
  <si>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</si>
  <si>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</si>
  <si>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</si>
  <si>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</si>
  <si>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</si>
  <si>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</si>
  <si>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</si>
  <si>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</si>
  <si>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</si>
  <si>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</si>
  <si>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</si>
  <si>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</si>
  <si>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</si>
  <si>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</si>
  <si>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</si>
  <si>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</si>
  <si>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</si>
  <si>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</si>
  <si>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</si>
  <si>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</si>
  <si>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</si>
  <si>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</si>
  <si>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</si>
  <si>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</si>
  <si>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</si>
  <si>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</si>
  <si>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</si>
  <si>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</si>
  <si>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</si>
  <si>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</si>
  <si>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</si>
  <si>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</si>
  <si>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</si>
  <si>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</si>
  <si>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</si>
  <si>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</si>
  <si>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</si>
  <si>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</si>
  <si>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</si>
  <si>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</si>
  <si>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</si>
  <si>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</si>
  <si>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</si>
  <si>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</si>
  <si>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</si>
  <si>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</si>
  <si>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</si>
  <si>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</si>
  <si>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</si>
  <si>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</si>
  <si>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</si>
  <si>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</si>
  <si>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</si>
  <si>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</si>
  <si>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</si>
  <si>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</si>
  <si>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</si>
  <si>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</si>
  <si>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</si>
  <si>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</si>
  <si>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</si>
  <si>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</si>
  <si>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</si>
  <si>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</si>
  <si>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</si>
  <si>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</si>
  <si>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</si>
  <si>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</si>
  <si>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</si>
  <si>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</si>
  <si>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</si>
  <si>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</si>
  <si>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</si>
  <si>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</si>
  <si>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</si>
  <si>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</si>
  <si>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</si>
  <si>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</si>
  <si>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</si>
  <si>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</si>
  <si>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</si>
  <si>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</si>
  <si>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</si>
  <si>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</si>
  <si>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</si>
  <si>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</si>
  <si>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</si>
  <si>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</si>
  <si>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</si>
  <si>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</si>
  <si>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</si>
  <si>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</si>
  <si>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</si>
  <si>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</si>
  <si>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</si>
  <si>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</si>
  <si>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</si>
  <si>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</si>
  <si>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</si>
  <si>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</si>
  <si>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</si>
  <si>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</si>
  <si>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</si>
  <si>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</si>
  <si>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</si>
  <si>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</si>
  <si>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</si>
  <si>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</si>
  <si>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</si>
  <si>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</si>
  <si>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</si>
  <si>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</si>
  <si>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</si>
  <si>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</si>
  <si>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</si>
  <si>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</si>
  <si>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</si>
  <si>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</si>
  <si>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</si>
  <si>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</si>
  <si>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</si>
  <si>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</si>
  <si>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</si>
  <si>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</si>
  <si>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</si>
  <si>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</si>
  <si>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</si>
  <si>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</si>
  <si>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</si>
  <si>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</si>
  <si>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</si>
  <si>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</si>
  <si>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</si>
  <si>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</si>
  <si>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</si>
  <si>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</si>
  <si>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</si>
  <si>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</si>
  <si>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</si>
  <si>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</si>
  <si>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</si>
  <si>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</si>
  <si>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</si>
  <si>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</si>
  <si>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</si>
  <si>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</si>
  <si>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</si>
  <si>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</si>
  <si>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</si>
  <si>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</si>
  <si>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</si>
  <si>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</si>
  <si>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</si>
  <si>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</si>
  <si>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</si>
  <si>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</si>
  <si>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</si>
  <si>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</si>
  <si>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</si>
  <si>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</si>
  <si>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</si>
  <si>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</si>
  <si>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</si>
  <si>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</si>
  <si>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</si>
  <si>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</si>
  <si>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</si>
  <si>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</si>
  <si>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</si>
  <si>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</si>
  <si>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</si>
  <si>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</si>
  <si>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</si>
  <si>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</si>
  <si>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</si>
  <si>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</si>
  <si>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</si>
  <si>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</si>
  <si>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</si>
  <si>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</si>
  <si>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</si>
  <si>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</si>
  <si>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</si>
  <si>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</si>
  <si>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</si>
  <si>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</si>
  <si>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</si>
  <si>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</si>
  <si>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</si>
  <si>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</si>
  <si>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</si>
  <si>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</si>
  <si>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</si>
  <si>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</si>
  <si>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</si>
  <si>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</si>
  <si>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</si>
  <si>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</si>
  <si>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</si>
  <si>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</si>
  <si>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</si>
  <si>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</si>
  <si>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</si>
  <si>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</si>
  <si>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</si>
  <si>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</si>
  <si>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</si>
  <si>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</si>
  <si>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</si>
  <si>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</si>
  <si>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</si>
  <si>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</si>
  <si>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</si>
  <si>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</si>
  <si>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</si>
  <si>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</si>
  <si>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</si>
  <si>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</si>
  <si>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</si>
  <si>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</si>
  <si>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</si>
  <si>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</si>
  <si>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</si>
  <si>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</si>
  <si>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</si>
  <si>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</si>
  <si>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</si>
  <si>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</si>
  <si>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</si>
  <si>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</si>
  <si>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</si>
  <si>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</si>
  <si>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</si>
  <si>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</si>
  <si>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</si>
  <si>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</si>
  <si>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</si>
  <si>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</si>
  <si>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</si>
  <si>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</si>
  <si>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</si>
  <si>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</si>
  <si>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</si>
  <si>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</si>
  <si>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</si>
  <si>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</si>
  <si>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</si>
  <si>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</si>
  <si>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</si>
  <si>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</si>
  <si>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</si>
  <si>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</si>
  <si>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</si>
  <si>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</si>
  <si>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</si>
  <si>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030402</t>
    <phoneticPr fontId="19"/>
  </si>
  <si>
    <t>03</t>
    <phoneticPr fontId="19"/>
  </si>
  <si>
    <t>04</t>
    <phoneticPr fontId="19"/>
  </si>
  <si>
    <t>機能食品</t>
    <rPh sb="0" eb="2">
      <t>キノウ</t>
    </rPh>
    <rPh sb="2" eb="4">
      <t>ショクヒン</t>
    </rPh>
    <phoneticPr fontId="19"/>
  </si>
  <si>
    <t>-</t>
    <phoneticPr fontId="19"/>
  </si>
  <si>
    <t>4946842637546</t>
    <phoneticPr fontId="19"/>
  </si>
  <si>
    <t>アサヒフードアンドヘルスケア</t>
    <phoneticPr fontId="19"/>
  </si>
  <si>
    <t>ディアナチュラスタイル</t>
    <phoneticPr fontId="19"/>
  </si>
  <si>
    <t>80粒</t>
    <rPh sb="2" eb="3">
      <t>ツブ</t>
    </rPh>
    <phoneticPr fontId="19"/>
  </si>
  <si>
    <t>0009</t>
    <phoneticPr fontId="19"/>
  </si>
  <si>
    <t>現代人の不足しがちな必須脂肪酸であるEPAを簡単補給。積極的に摂りたいEPA、DHAにナットウキナーゼとビタミンEも一緒に摂れます。</t>
    <rPh sb="0" eb="2">
      <t>ゲンダイ</t>
    </rPh>
    <rPh sb="2" eb="3">
      <t>ジン</t>
    </rPh>
    <rPh sb="4" eb="6">
      <t>フソク</t>
    </rPh>
    <rPh sb="10" eb="12">
      <t>ヒッス</t>
    </rPh>
    <rPh sb="12" eb="15">
      <t>シボウサン</t>
    </rPh>
    <rPh sb="22" eb="24">
      <t>カンタン</t>
    </rPh>
    <rPh sb="24" eb="26">
      <t>ホキュウ</t>
    </rPh>
    <rPh sb="27" eb="30">
      <t>セッキョクテキ</t>
    </rPh>
    <rPh sb="31" eb="32">
      <t>ト</t>
    </rPh>
    <rPh sb="58" eb="60">
      <t>イッショ</t>
    </rPh>
    <rPh sb="61" eb="62">
      <t>ト</t>
    </rPh>
    <phoneticPr fontId="19"/>
  </si>
  <si>
    <t>1日4粒を目安に、水などでお召し上がりください。</t>
    <rPh sb="1" eb="2">
      <t>ニチ</t>
    </rPh>
    <rPh sb="3" eb="4">
      <t>ツブ</t>
    </rPh>
    <rPh sb="5" eb="7">
      <t>メヤス</t>
    </rPh>
    <rPh sb="9" eb="10">
      <t>ミズ</t>
    </rPh>
    <rPh sb="14" eb="15">
      <t>メ</t>
    </rPh>
    <rPh sb="16" eb="17">
      <t>ア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</si>
</sst>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107156</xdr:colOff>
      <xdr:row>9</xdr:row>
      <xdr:rowOff>71437</xdr:rowOff>
    </xdr:from>
    <xdr:to>
      <xdr:col>10</xdr:col>
      <xdr:colOff>211692</xdr:colOff>
      <xdr:row>21</xdr:row>
      <xdr:rowOff>185348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594" y="2476500"/>
          <a:ext cx="1914286" cy="3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8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42476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445</v>
      </c>
      <c r="C6" s="144"/>
      <c r="D6" s="144"/>
      <c r="E6" s="144"/>
      <c r="F6" s="144"/>
      <c r="G6" s="144"/>
      <c r="H6" s="145"/>
      <c r="I6" s="103" t="s">
        <v>446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448</v>
      </c>
      <c r="AM6" s="103"/>
      <c r="AN6" s="103"/>
      <c r="AO6" s="103"/>
      <c r="AP6" s="108" t="s">
        <v>444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441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442</v>
      </c>
      <c r="AA9" s="93"/>
      <c r="AB9" s="93"/>
      <c r="AC9" s="93"/>
      <c r="AD9" s="94" t="s">
        <v>443</v>
      </c>
      <c r="AE9" s="95"/>
      <c r="AF9" s="95"/>
      <c r="AG9" s="95"/>
      <c r="AH9" s="95"/>
      <c r="AI9" s="96"/>
      <c r="AJ9" s="93" t="s">
        <v>440</v>
      </c>
      <c r="AK9" s="93"/>
      <c r="AL9" s="93"/>
      <c r="AM9" s="93"/>
      <c r="AN9" s="90" t="str">
        <f>VLOOKUP($AJ9,DATA1!$1:$168,2,FALSE)</f>
        <v>DHA・EPA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030402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449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450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 t="s">
        <v>451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42476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04</v>
      </c>
      <c r="D4" s="8" t="str">
        <f>商品登録書!AJ9</f>
        <v>030402</v>
      </c>
      <c r="E4" s="8" t="str">
        <f>商品登録書!AJ11</f>
        <v>0009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アサヒフードアンドヘルスケア</v>
      </c>
      <c r="K4" s="70" t="str">
        <f>商品登録書!N6</f>
        <v>ディアナチュラスタイル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80粒</v>
      </c>
      <c r="O4" s="10" t="str">
        <f>商品登録書!B6</f>
        <v>4946842637546</v>
      </c>
      <c r="P4" s="10"/>
      <c r="Q4" s="70" t="str">
        <f>商品登録書!AP6</f>
        <v>-</v>
      </c>
      <c r="R4" s="74" t="str">
        <f>商品登録書!P17</f>
        <v>現代人の不足しがちな必須脂肪酸であるEPAを簡単補給。積極的に摂りたいEPA、DHAにナットウキナーゼとビタミンEも一緒に摂れます。</v>
      </c>
      <c r="S4" s="74" t="str">
        <f>商品登録書!B26</f>
        <v>1日4粒を目安に、水などでお召し上がりください。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42476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2016-04-17T01:24:49Z</dcterms:modified>
</cp:coreProperties>
</file>