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<sst xmlns="http://schemas.openxmlformats.org/spreadsheetml/2006/main" count="488" uniqueCount="454">
  <si>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</si>
  <si>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</si>
  <si>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</si>
  <si>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</si>
  <si>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</si>
  <si>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</si>
  <si>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</si>
  <si>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</si>
  <si>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</si>
  <si>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</si>
  <si>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</si>
  <si>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</si>
  <si>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</si>
  <si>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</si>
  <si>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</si>
  <si>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</si>
  <si>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</si>
  <si>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</si>
  <si>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</si>
  <si>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</si>
  <si>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</si>
  <si>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</si>
  <si>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</si>
  <si>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</si>
  <si>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</si>
  <si>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</si>
  <si>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</si>
  <si>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</si>
  <si>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</si>
  <si>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</si>
  <si>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</si>
  <si>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</si>
  <si>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</si>
  <si>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</si>
  <si>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</si>
  <si>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</si>
  <si>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</si>
  <si>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</si>
  <si>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</si>
  <si>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</si>
  <si>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</si>
  <si>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</si>
  <si>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</si>
  <si>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</si>
  <si>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</si>
  <si>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</si>
  <si>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</si>
  <si>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</si>
  <si>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</si>
  <si>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</si>
  <si>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</si>
  <si>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</si>
  <si>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</si>
  <si>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</si>
  <si>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</si>
  <si>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</si>
  <si>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</si>
  <si>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</si>
  <si>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</si>
  <si>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</si>
  <si>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</si>
  <si>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</si>
  <si>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</si>
  <si>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</si>
  <si>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</si>
  <si>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</si>
  <si>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</si>
  <si>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</si>
  <si>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</si>
  <si>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</si>
  <si>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</si>
  <si>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</si>
  <si>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</si>
  <si>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</si>
  <si>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</si>
  <si>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</si>
  <si>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</si>
  <si>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</si>
  <si>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</si>
  <si>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</si>
  <si>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</si>
  <si>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</si>
  <si>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</si>
  <si>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</si>
  <si>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</si>
  <si>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</si>
  <si>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</si>
  <si>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</si>
  <si>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</si>
  <si>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</si>
  <si>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</si>
  <si>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</si>
  <si>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</si>
  <si>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</si>
  <si>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</si>
  <si>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</si>
  <si>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</si>
  <si>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</si>
  <si>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</si>
  <si>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</si>
  <si>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</si>
  <si>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</si>
  <si>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</si>
  <si>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</si>
  <si>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</si>
  <si>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</si>
  <si>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</si>
  <si>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</si>
  <si>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</si>
  <si>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</si>
  <si>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</si>
  <si>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</si>
  <si>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</si>
  <si>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</si>
  <si>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</si>
  <si>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</si>
  <si>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</si>
  <si>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</si>
  <si>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</si>
  <si>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</si>
  <si>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</si>
  <si>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</si>
  <si>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</si>
  <si>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</si>
  <si>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</si>
  <si>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</si>
  <si>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</si>
  <si>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</si>
  <si>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</si>
  <si>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</si>
  <si>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</si>
  <si>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</si>
  <si>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</si>
  <si>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</si>
  <si>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</si>
  <si>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</si>
  <si>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</si>
  <si>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</si>
  <si>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</si>
  <si>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</si>
  <si>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</si>
  <si>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</si>
  <si>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</si>
  <si>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</si>
  <si>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</si>
  <si>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</si>
  <si>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</si>
  <si>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</si>
  <si>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</si>
  <si>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</si>
  <si>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</si>
  <si>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</si>
  <si>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</si>
  <si>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</si>
  <si>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</si>
  <si>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</si>
  <si>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</si>
  <si>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</si>
  <si>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</si>
  <si>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</si>
  <si>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</si>
  <si>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</si>
  <si>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</si>
  <si>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</si>
  <si>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</si>
  <si>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</si>
  <si>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</si>
  <si>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</si>
  <si>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</si>
  <si>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</si>
  <si>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</si>
  <si>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</si>
  <si>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</si>
  <si>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</si>
  <si>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</si>
  <si>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</si>
  <si>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</si>
  <si>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</si>
  <si>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</si>
  <si>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</si>
  <si>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</si>
  <si>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</si>
  <si>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</si>
  <si>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</si>
  <si>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</si>
  <si>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</si>
  <si>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</si>
  <si>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</si>
  <si>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</si>
  <si>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</si>
  <si>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</si>
  <si>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</si>
  <si>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</si>
  <si>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</si>
  <si>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</si>
  <si>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</si>
  <si>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</si>
  <si>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</si>
  <si>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</si>
  <si>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</si>
  <si>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</si>
  <si>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</si>
  <si>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</si>
  <si>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</si>
  <si>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</si>
  <si>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</si>
  <si>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</si>
  <si>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</si>
  <si>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</si>
  <si>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</si>
  <si>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</si>
  <si>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</si>
  <si>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</si>
  <si>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</si>
  <si>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</si>
  <si>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</si>
  <si>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</si>
  <si>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</si>
  <si>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</si>
  <si>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</si>
  <si>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</si>
  <si>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</si>
  <si>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</si>
  <si>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</si>
  <si>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</si>
  <si>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</si>
  <si>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</si>
  <si>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</si>
  <si>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</si>
  <si>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</si>
  <si>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</si>
  <si>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</si>
  <si>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</si>
  <si>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</si>
  <si>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</si>
  <si>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</si>
  <si>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</si>
  <si>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</si>
  <si>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</si>
  <si>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</si>
  <si>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</si>
  <si>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</si>
  <si>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</si>
  <si>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</si>
  <si>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</si>
  <si>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</si>
  <si>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</si>
  <si>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</si>
  <si>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</si>
  <si>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</si>
  <si>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</si>
  <si>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</si>
  <si>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</si>
  <si>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</si>
  <si>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</si>
  <si>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</si>
  <si>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</si>
  <si>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</si>
  <si>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</si>
  <si>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</si>
  <si>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</si>
  <si>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</si>
  <si>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</si>
  <si>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</si>
  <si>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</si>
  <si>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</si>
  <si>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</si>
  <si>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</si>
  <si>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</si>
  <si>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</si>
  <si>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</si>
  <si>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</si>
  <si>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</si>
  <si>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</si>
  <si>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</si>
  <si>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</si>
  <si>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</si>
  <si>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</si>
  <si>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</si>
  <si>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</si>
  <si>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</si>
  <si>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</si>
  <si>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</si>
  <si>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</si>
  <si>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</si>
  <si>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</si>
  <si>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</si>
  <si>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</si>
  <si>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</si>
  <si>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</si>
  <si>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</si>
  <si>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</si>
  <si>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</si>
  <si>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</si>
  <si>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</si>
  <si>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</si>
  <si>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</si>
  <si>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</si>
  <si>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</si>
  <si>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</si>
  <si>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</si>
  <si>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</si>
  <si>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</si>
  <si>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</si>
  <si>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</si>
  <si>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</si>
  <si>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</si>
  <si>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</si>
  <si>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</si>
  <si>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</si>
  <si>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</si>
  <si>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</si>
  <si>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</si>
  <si>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</si>
  <si>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</si>
  <si>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</si>
  <si>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</si>
  <si>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</si>
  <si>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</si>
  <si>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</si>
  <si>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</si>
  <si>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</si>
  <si>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</si>
  <si>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</si>
  <si>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</si>
  <si>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</si>
  <si>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</si>
  <si>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</si>
  <si>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</si>
  <si>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</si>
  <si>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</si>
  <si>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</si>
  <si>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</si>
  <si>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</si>
  <si>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</si>
  <si>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</si>
  <si>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</si>
  <si>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</si>
  <si>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</si>
  <si>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</si>
  <si>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</si>
  <si>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</si>
  <si>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</si>
  <si>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</si>
  <si>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</si>
  <si>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</si>
  <si>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</si>
  <si>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</si>
  <si>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</si>
  <si>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</si>
  <si>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</si>
  <si>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</si>
  <si>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</si>
  <si>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</si>
  <si>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</si>
  <si>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</si>
  <si>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</si>
  <si>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</si>
  <si>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</si>
  <si>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</si>
  <si>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</si>
  <si>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</si>
  <si>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</si>
  <si>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</si>
  <si>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</si>
  <si>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</si>
  <si>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</si>
  <si>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</si>
  <si>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</si>
  <si>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</si>
  <si>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</si>
  <si>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</si>
  <si>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</si>
  <si>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</si>
  <si>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</si>
  <si>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</si>
  <si>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</si>
  <si>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</si>
  <si>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</si>
  <si>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</si>
  <si>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</si>
  <si>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</si>
  <si>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</si>
  <si>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</si>
  <si>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</si>
  <si>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</si>
  <si>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</si>
  <si>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</si>
  <si>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</si>
  <si>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</si>
  <si>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</si>
  <si>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</si>
  <si>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</si>
  <si>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</si>
  <si>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</si>
  <si>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</si>
  <si>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</si>
  <si>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</si>
  <si>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</si>
  <si>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</si>
  <si>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</si>
  <si>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</si>
  <si>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</si>
  <si>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</si>
  <si>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</si>
  <si>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</si>
  <si>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</si>
  <si>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</si>
  <si>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</si>
  <si>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</si>
  <si>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</si>
  <si>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</si>
  <si>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</si>
  <si>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</si>
  <si>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</si>
  <si>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</si>
  <si>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</si>
  <si>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</si>
  <si>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</si>
  <si>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</si>
  <si>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</si>
  <si>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</si>
  <si>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</si>
  <si>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</si>
  <si>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</si>
  <si>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</si>
  <si>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</si>
  <si>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</si>
  <si>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</si>
  <si>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</si>
  <si>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</si>
  <si>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</si>
  <si>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</si>
  <si>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</si>
  <si>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</si>
  <si>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</si>
  <si>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</si>
  <si>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</si>
  <si>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</si>
  <si>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</si>
  <si>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</si>
  <si>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</t>
    <phoneticPr fontId="19"/>
  </si>
  <si>
    <t>基礎化粧</t>
    <rPh sb="0" eb="2">
      <t>キソ</t>
    </rPh>
    <rPh sb="2" eb="4">
      <t>ケショウ</t>
    </rPh>
    <phoneticPr fontId="19"/>
  </si>
  <si>
    <t>040103</t>
    <phoneticPr fontId="19"/>
  </si>
  <si>
    <t>-</t>
    <phoneticPr fontId="19"/>
  </si>
  <si>
    <t>)</t>
    <phoneticPr fontId="19"/>
  </si>
  <si>
    <t>4955814131814</t>
    <phoneticPr fontId="19"/>
  </si>
  <si>
    <t>ナリスアップ</t>
    <phoneticPr fontId="19"/>
  </si>
  <si>
    <t>スキンコンディショナー</t>
    <phoneticPr fontId="19"/>
  </si>
  <si>
    <t>ローションCO</t>
    <phoneticPr fontId="19"/>
  </si>
  <si>
    <t>500ml</t>
    <phoneticPr fontId="19"/>
  </si>
  <si>
    <t>オープン</t>
    <phoneticPr fontId="19"/>
  </si>
  <si>
    <t>0034</t>
    <phoneticPr fontId="19"/>
  </si>
  <si>
    <t>●コラーゲン（うるおい成分）配合
弾力のあるぷるぷるしたハリつや肌に
●ローションパックとして
大容量で価格もリーゾナブル、たっぷり約80回分使える
●プレ化粧水として
いつもの化粧水の前に使用することで浸透力がアップし、スキンケア効果が高まる。</t>
    <rPh sb="11" eb="13">
      <t>セイブン</t>
    </rPh>
    <rPh sb="14" eb="16">
      <t>ハイゴウ</t>
    </rPh>
    <rPh sb="17" eb="19">
      <t>ダンリョク</t>
    </rPh>
    <rPh sb="32" eb="33">
      <t>ハダ</t>
    </rPh>
    <rPh sb="48" eb="51">
      <t>ダイヨウリョウ</t>
    </rPh>
    <rPh sb="52" eb="54">
      <t>カカク</t>
    </rPh>
    <rPh sb="66" eb="67">
      <t>ヤク</t>
    </rPh>
    <rPh sb="69" eb="70">
      <t>カイ</t>
    </rPh>
    <rPh sb="70" eb="71">
      <t>ブン</t>
    </rPh>
    <rPh sb="71" eb="72">
      <t>ツカ</t>
    </rPh>
    <rPh sb="78" eb="81">
      <t>ケショウスイ</t>
    </rPh>
    <rPh sb="89" eb="92">
      <t>ケショウスイ</t>
    </rPh>
    <rPh sb="93" eb="94">
      <t>マエ</t>
    </rPh>
    <rPh sb="95" eb="97">
      <t>シヨウ</t>
    </rPh>
    <rPh sb="102" eb="105">
      <t>シントウリョク</t>
    </rPh>
    <rPh sb="116" eb="118">
      <t>コウカ</t>
    </rPh>
    <rPh sb="119" eb="120">
      <t>タカ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</si>
</sst>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154783</xdr:colOff>
      <xdr:row>8</xdr:row>
      <xdr:rowOff>83344</xdr:rowOff>
    </xdr:from>
    <xdr:to>
      <xdr:col>9</xdr:col>
      <xdr:colOff>153460</xdr:colOff>
      <xdr:row>22</xdr:row>
      <xdr:rowOff>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9" y="2238375"/>
          <a:ext cx="1355990" cy="3417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42485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446</v>
      </c>
      <c r="C6" s="144"/>
      <c r="D6" s="144"/>
      <c r="E6" s="144"/>
      <c r="F6" s="144"/>
      <c r="G6" s="144"/>
      <c r="H6" s="145"/>
      <c r="I6" s="103" t="s">
        <v>447</v>
      </c>
      <c r="J6" s="103"/>
      <c r="K6" s="103"/>
      <c r="L6" s="103"/>
      <c r="M6" s="103"/>
      <c r="N6" s="105" t="s">
        <v>448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449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444</v>
      </c>
      <c r="AI6" s="103"/>
      <c r="AJ6" s="103"/>
      <c r="AK6" s="103"/>
      <c r="AL6" s="103" t="s">
        <v>450</v>
      </c>
      <c r="AM6" s="103"/>
      <c r="AN6" s="103"/>
      <c r="AO6" s="103"/>
      <c r="AP6" s="108" t="s">
        <v>451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330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441</v>
      </c>
      <c r="Q9" s="93"/>
      <c r="R9" s="93"/>
      <c r="S9" s="93"/>
      <c r="T9" s="90" t="str">
        <f>VLOOKUP($P9,DATA1!$1:$224,2,FALSE)</f>
        <v>基礎化粧品</v>
      </c>
      <c r="U9" s="91"/>
      <c r="V9" s="91"/>
      <c r="W9" s="91"/>
      <c r="X9" s="91"/>
      <c r="Y9" s="92"/>
      <c r="Z9" s="93" t="s">
        <v>325</v>
      </c>
      <c r="AA9" s="93"/>
      <c r="AB9" s="93"/>
      <c r="AC9" s="93"/>
      <c r="AD9" s="94" t="s">
        <v>442</v>
      </c>
      <c r="AE9" s="95"/>
      <c r="AF9" s="95"/>
      <c r="AG9" s="95"/>
      <c r="AH9" s="95"/>
      <c r="AI9" s="96"/>
      <c r="AJ9" s="93" t="s">
        <v>443</v>
      </c>
      <c r="AK9" s="93"/>
      <c r="AL9" s="93"/>
      <c r="AM9" s="93"/>
      <c r="AN9" s="90" t="str">
        <f>VLOOKUP($AJ9,DATA1!$1:$168,2,FALSE)</f>
        <v>化粧水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353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040103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452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326</v>
      </c>
      <c r="Q13" s="111"/>
      <c r="R13" s="111"/>
      <c r="S13" s="111"/>
      <c r="T13" s="111" t="s">
        <v>327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328</v>
      </c>
      <c r="AF13" s="111"/>
      <c r="AG13" s="111"/>
      <c r="AH13" s="111"/>
      <c r="AI13" s="111"/>
      <c r="AJ13" s="111"/>
      <c r="AK13" s="111"/>
      <c r="AL13" s="111" t="s">
        <v>329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439</v>
      </c>
      <c r="Q14" s="114"/>
      <c r="R14" s="114"/>
      <c r="S14" s="115"/>
      <c r="T14" s="116" t="s">
        <v>439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439</v>
      </c>
      <c r="AF14" s="114"/>
      <c r="AG14" s="114"/>
      <c r="AH14" s="114"/>
      <c r="AI14" s="114"/>
      <c r="AJ14" s="114"/>
      <c r="AK14" s="115"/>
      <c r="AL14" s="116" t="s">
        <v>439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331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6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453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  <c r="AT17" s="17" t="s">
        <v>445</v>
      </c>
    </row>
    <row r="18" spans="1:46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6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6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6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6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6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6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6" s="48" customFormat="1" ht="19.5" customHeight="1" thickBot="1" x14ac:dyDescent="0.2">
      <c r="A25" s="21"/>
      <c r="B25" s="167" t="s">
        <v>351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6" s="48" customFormat="1" ht="19.5" customHeight="1" x14ac:dyDescent="0.15">
      <c r="A26" s="21"/>
      <c r="B26" s="179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6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6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6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6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6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6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352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332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333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338</v>
      </c>
      <c r="W57" s="199"/>
      <c r="X57" s="199"/>
      <c r="Y57" s="200"/>
      <c r="Z57" s="198" t="s">
        <v>339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203" t="s">
        <v>340</v>
      </c>
      <c r="AA58" s="204"/>
      <c r="AB58" s="204"/>
      <c r="AC58" s="204"/>
      <c r="AD58" s="204"/>
      <c r="AE58" s="204"/>
      <c r="AF58" s="204"/>
      <c r="AG58" s="204" t="s">
        <v>341</v>
      </c>
      <c r="AH58" s="204"/>
      <c r="AI58" s="204"/>
      <c r="AJ58" s="204"/>
      <c r="AK58" s="204"/>
      <c r="AL58" s="204"/>
      <c r="AM58" s="204"/>
      <c r="AN58" s="204" t="s">
        <v>342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50" t="s">
        <v>422</v>
      </c>
      <c r="AA59" s="151"/>
      <c r="AB59" s="151"/>
      <c r="AC59" s="151"/>
      <c r="AD59" s="151"/>
      <c r="AE59" s="151"/>
      <c r="AF59" s="151"/>
      <c r="AG59" s="151" t="s">
        <v>422</v>
      </c>
      <c r="AH59" s="151"/>
      <c r="AI59" s="151"/>
      <c r="AJ59" s="151"/>
      <c r="AK59" s="151"/>
      <c r="AL59" s="151"/>
      <c r="AM59" s="151"/>
      <c r="AN59" s="151" t="s">
        <v>422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343</v>
      </c>
      <c r="C61" s="154"/>
      <c r="D61" s="154" t="s">
        <v>344</v>
      </c>
      <c r="E61" s="154"/>
      <c r="F61" s="154" t="s">
        <v>345</v>
      </c>
      <c r="G61" s="154"/>
      <c r="H61" s="154" t="s">
        <v>346</v>
      </c>
      <c r="I61" s="156"/>
      <c r="J61" s="60"/>
      <c r="K61" s="153" t="s">
        <v>347</v>
      </c>
      <c r="L61" s="154"/>
      <c r="M61" s="154"/>
      <c r="N61" s="154"/>
      <c r="O61" s="154"/>
      <c r="P61" s="154"/>
      <c r="Q61" s="154"/>
      <c r="R61" s="154"/>
      <c r="S61" s="154"/>
      <c r="T61" s="154" t="s">
        <v>348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349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350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439</v>
      </c>
      <c r="E62" s="129"/>
      <c r="F62" s="129" t="s">
        <v>439</v>
      </c>
      <c r="G62" s="129"/>
      <c r="H62" s="129" t="s">
        <v>439</v>
      </c>
      <c r="I62" s="130"/>
      <c r="K62" s="157">
        <v>42485</v>
      </c>
      <c r="L62" s="158"/>
      <c r="M62" s="158"/>
      <c r="N62" s="158"/>
      <c r="O62" s="158"/>
      <c r="P62" s="158"/>
      <c r="Q62" s="158"/>
      <c r="R62" s="158"/>
      <c r="S62" s="158"/>
      <c r="T62" s="128" t="s">
        <v>424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423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423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 x14ac:dyDescent="0.15">
      <c r="A4" s="69">
        <v>1</v>
      </c>
      <c r="B4" s="8" t="str">
        <f>商品登録書!P9</f>
        <v>04</v>
      </c>
      <c r="C4" s="8" t="str">
        <f>商品登録書!Z9</f>
        <v>01</v>
      </c>
      <c r="D4" s="8" t="str">
        <f>商品登録書!AJ9</f>
        <v>040103</v>
      </c>
      <c r="E4" s="8" t="str">
        <f>商品登録書!AJ11</f>
        <v>0034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ナリスアップ</v>
      </c>
      <c r="K4" s="70" t="str">
        <f>商品登録書!N6</f>
        <v>スキンコンディショナー</v>
      </c>
      <c r="L4" s="70" t="str">
        <f>商品登録書!X6</f>
        <v>ローションCO</v>
      </c>
      <c r="M4" s="70" t="str">
        <f>商品登録書!AH6</f>
        <v>-</v>
      </c>
      <c r="N4" s="70" t="str">
        <f>商品登録書!AL6</f>
        <v>500ml</v>
      </c>
      <c r="O4" s="10" t="str">
        <f>商品登録書!B6</f>
        <v>4955814131814</v>
      </c>
      <c r="P4" s="10"/>
      <c r="Q4" s="70" t="str">
        <f>商品登録書!AP6</f>
        <v>オープン</v>
      </c>
      <c r="R4" s="74" t="str">
        <f>商品登録書!P17</f>
        <v>●コラーゲン（うるおい成分）配合
弾力のあるぷるぷるしたハリつや肌に
●ローションパックとして
大容量で価格もリーゾナブル、たっぷり約80回分使える
●プレ化粧水として
いつもの化粧水の前に使用することで浸透力がアップし、スキンケア効果が高まる。</v>
      </c>
      <c r="S4" s="74">
        <f>商品登録書!B26</f>
        <v>0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42485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355</v>
      </c>
    </row>
    <row r="7" spans="1:2" ht="11.25" customHeight="1" thickTop="1" thickBot="1" x14ac:dyDescent="0.2">
      <c r="A7" s="77" t="s">
        <v>181</v>
      </c>
      <c r="B7" s="39" t="s">
        <v>356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357</v>
      </c>
    </row>
    <row r="10" spans="1:2" ht="11.25" customHeight="1" thickTop="1" thickBot="1" x14ac:dyDescent="0.2">
      <c r="A10" s="77" t="s">
        <v>184</v>
      </c>
      <c r="B10" s="39" t="s">
        <v>358</v>
      </c>
    </row>
    <row r="11" spans="1:2" ht="11.25" customHeight="1" thickTop="1" thickBot="1" x14ac:dyDescent="0.2">
      <c r="A11" s="77" t="s">
        <v>185</v>
      </c>
      <c r="B11" s="40" t="s">
        <v>359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360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361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362</v>
      </c>
      <c r="B22" s="37" t="s">
        <v>354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410</v>
      </c>
      <c r="B27" s="37" t="s">
        <v>363</v>
      </c>
    </row>
    <row r="28" spans="1:2" ht="11.25" customHeight="1" x14ac:dyDescent="0.15">
      <c r="A28" s="82" t="s">
        <v>411</v>
      </c>
      <c r="B28" s="37" t="s">
        <v>364</v>
      </c>
    </row>
    <row r="29" spans="1:2" ht="11.25" customHeight="1" x14ac:dyDescent="0.15">
      <c r="A29" s="82" t="s">
        <v>414</v>
      </c>
      <c r="B29" s="37" t="s">
        <v>412</v>
      </c>
    </row>
    <row r="30" spans="1:2" ht="11.25" customHeight="1" x14ac:dyDescent="0.15">
      <c r="A30" s="83" t="s">
        <v>415</v>
      </c>
      <c r="B30" s="84" t="s">
        <v>416</v>
      </c>
    </row>
    <row r="31" spans="1:2" ht="11.25" customHeight="1" x14ac:dyDescent="0.15">
      <c r="A31" s="83" t="s">
        <v>413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425</v>
      </c>
      <c r="B35" s="37" t="s">
        <v>426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427</v>
      </c>
      <c r="B39" s="81" t="s">
        <v>428</v>
      </c>
    </row>
    <row r="40" spans="1:2" ht="11.25" customHeight="1" x14ac:dyDescent="0.15">
      <c r="A40" s="80" t="s">
        <v>429</v>
      </c>
      <c r="B40" s="81" t="s">
        <v>430</v>
      </c>
    </row>
    <row r="41" spans="1:2" ht="11.25" customHeight="1" x14ac:dyDescent="0.15">
      <c r="A41" s="80" t="s">
        <v>431</v>
      </c>
      <c r="B41" s="81" t="s">
        <v>432</v>
      </c>
    </row>
    <row r="42" spans="1:2" ht="11.25" customHeight="1" x14ac:dyDescent="0.15">
      <c r="A42" s="80" t="s">
        <v>433</v>
      </c>
      <c r="B42" s="81" t="s">
        <v>434</v>
      </c>
    </row>
    <row r="43" spans="1:2" ht="11.25" customHeight="1" x14ac:dyDescent="0.15">
      <c r="A43" s="80" t="s">
        <v>435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417</v>
      </c>
      <c r="B47" s="84" t="s">
        <v>418</v>
      </c>
    </row>
    <row r="48" spans="1:2" ht="11.25" customHeight="1" x14ac:dyDescent="0.15">
      <c r="A48" s="83" t="s">
        <v>419</v>
      </c>
      <c r="B48" s="84" t="s">
        <v>420</v>
      </c>
    </row>
    <row r="49" spans="1:2" ht="11.25" customHeight="1" x14ac:dyDescent="0.15">
      <c r="A49" s="83" t="s">
        <v>421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365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436</v>
      </c>
      <c r="B56" s="81" t="s">
        <v>437</v>
      </c>
    </row>
    <row r="57" spans="1:2" ht="11.25" customHeight="1" x14ac:dyDescent="0.15">
      <c r="A57" s="80" t="s">
        <v>438</v>
      </c>
      <c r="B57" s="81" t="s">
        <v>105</v>
      </c>
    </row>
    <row r="58" spans="1:2" ht="11.25" customHeight="1" x14ac:dyDescent="0.15">
      <c r="A58" s="75" t="s">
        <v>212</v>
      </c>
      <c r="B58" s="37" t="s">
        <v>366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367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368</v>
      </c>
    </row>
    <row r="66" spans="1:2" ht="11.25" customHeight="1" x14ac:dyDescent="0.15">
      <c r="A66" s="75" t="s">
        <v>220</v>
      </c>
      <c r="B66" s="37" t="s">
        <v>369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370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371</v>
      </c>
    </row>
    <row r="76" spans="1:2" ht="11.25" customHeight="1" x14ac:dyDescent="0.15">
      <c r="A76" s="75" t="s">
        <v>230</v>
      </c>
      <c r="B76" s="37" t="s">
        <v>372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373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374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375</v>
      </c>
    </row>
    <row r="83" spans="1:2" ht="11.25" customHeight="1" x14ac:dyDescent="0.15">
      <c r="A83" s="75" t="s">
        <v>237</v>
      </c>
      <c r="B83" s="37" t="s">
        <v>376</v>
      </c>
    </row>
    <row r="84" spans="1:2" ht="11.25" customHeight="1" x14ac:dyDescent="0.15">
      <c r="A84" s="75" t="s">
        <v>238</v>
      </c>
      <c r="B84" s="37" t="s">
        <v>377</v>
      </c>
    </row>
    <row r="85" spans="1:2" ht="11.25" customHeight="1" x14ac:dyDescent="0.15">
      <c r="A85" s="75" t="s">
        <v>239</v>
      </c>
      <c r="B85" s="37" t="s">
        <v>378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379</v>
      </c>
    </row>
    <row r="88" spans="1:2" ht="11.25" customHeight="1" x14ac:dyDescent="0.15">
      <c r="A88" s="75" t="s">
        <v>242</v>
      </c>
      <c r="B88" s="37" t="s">
        <v>380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381</v>
      </c>
    </row>
    <row r="91" spans="1:2" ht="11.25" customHeight="1" x14ac:dyDescent="0.15">
      <c r="A91" s="75" t="s">
        <v>245</v>
      </c>
      <c r="B91" s="37" t="s">
        <v>382</v>
      </c>
    </row>
    <row r="92" spans="1:2" ht="11.25" customHeight="1" x14ac:dyDescent="0.15">
      <c r="A92" s="75" t="s">
        <v>246</v>
      </c>
      <c r="B92" s="37" t="s">
        <v>383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384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385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386</v>
      </c>
    </row>
    <row r="104" spans="1:2" ht="11.25" customHeight="1" x14ac:dyDescent="0.15">
      <c r="A104" s="75" t="s">
        <v>258</v>
      </c>
      <c r="B104" s="37" t="s">
        <v>387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388</v>
      </c>
    </row>
    <row r="112" spans="1:2" ht="11.25" customHeight="1" x14ac:dyDescent="0.15">
      <c r="A112" s="75" t="s">
        <v>266</v>
      </c>
      <c r="B112" s="37" t="s">
        <v>389</v>
      </c>
    </row>
    <row r="113" spans="1:2" ht="11.25" customHeight="1" x14ac:dyDescent="0.15">
      <c r="A113" s="75" t="s">
        <v>267</v>
      </c>
      <c r="B113" s="37" t="s">
        <v>390</v>
      </c>
    </row>
    <row r="114" spans="1:2" ht="11.25" customHeight="1" x14ac:dyDescent="0.15">
      <c r="A114" s="75" t="s">
        <v>268</v>
      </c>
      <c r="B114" s="37" t="s">
        <v>391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392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393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394</v>
      </c>
    </row>
    <row r="121" spans="1:2" ht="11.25" customHeight="1" x14ac:dyDescent="0.15">
      <c r="A121" s="75" t="s">
        <v>275</v>
      </c>
      <c r="B121" s="37" t="s">
        <v>395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396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397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398</v>
      </c>
    </row>
    <row r="136" spans="1:2" ht="11.25" customHeight="1" x14ac:dyDescent="0.15">
      <c r="A136" s="75" t="s">
        <v>290</v>
      </c>
      <c r="B136" s="37" t="s">
        <v>399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400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401</v>
      </c>
    </row>
    <row r="147" spans="1:2" ht="11.25" customHeight="1" x14ac:dyDescent="0.15">
      <c r="A147" s="75" t="s">
        <v>301</v>
      </c>
      <c r="B147" s="37" t="s">
        <v>402</v>
      </c>
    </row>
    <row r="148" spans="1:2" ht="11.25" customHeight="1" x14ac:dyDescent="0.15">
      <c r="A148" s="75" t="s">
        <v>302</v>
      </c>
      <c r="B148" s="37" t="s">
        <v>403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404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405</v>
      </c>
    </row>
    <row r="154" spans="1:2" ht="11.25" customHeight="1" x14ac:dyDescent="0.2">
      <c r="A154" s="75" t="s">
        <v>308</v>
      </c>
      <c r="B154" s="45" t="s">
        <v>406</v>
      </c>
    </row>
    <row r="155" spans="1:2" ht="11.25" customHeight="1" x14ac:dyDescent="0.2">
      <c r="A155" s="75" t="s">
        <v>309</v>
      </c>
      <c r="B155" s="45" t="s">
        <v>407</v>
      </c>
    </row>
    <row r="156" spans="1:2" ht="11.25" customHeight="1" x14ac:dyDescent="0.2">
      <c r="A156" s="75" t="s">
        <v>310</v>
      </c>
      <c r="B156" s="46" t="s">
        <v>408</v>
      </c>
    </row>
    <row r="157" spans="1:2" ht="11.25" customHeight="1" x14ac:dyDescent="0.2">
      <c r="A157" s="75" t="s">
        <v>311</v>
      </c>
      <c r="B157" s="46" t="s">
        <v>409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2016-04-25T11:12:36Z</dcterms:modified>
</cp:coreProperties>
</file>