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<sst xmlns="http://schemas.openxmlformats.org/spreadsheetml/2006/main" count="490" uniqueCount="455">
  <si>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</si>
  <si>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</si>
  <si>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</si>
  <si>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</si>
  <si>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</si>
  <si>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</si>
  <si>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</si>
  <si>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</si>
  <si>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</si>
  <si>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</si>
  <si>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</si>
  <si>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</si>
  <si>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</si>
  <si>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</si>
  <si>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</si>
  <si>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</si>
  <si>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</si>
  <si>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</si>
  <si>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</si>
  <si>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</si>
  <si>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</si>
  <si>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</si>
  <si>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</si>
  <si>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</si>
  <si>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</si>
  <si>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</si>
  <si>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</si>
  <si>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</si>
  <si>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</si>
  <si>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</si>
  <si>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</si>
  <si>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</si>
  <si>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</si>
  <si>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</si>
  <si>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</si>
  <si>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</si>
  <si>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</si>
  <si>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</si>
  <si>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</si>
  <si>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</si>
  <si>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</si>
  <si>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</si>
  <si>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</si>
  <si>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</si>
  <si>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</si>
  <si>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</si>
  <si>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</si>
  <si>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</si>
  <si>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</si>
  <si>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</si>
  <si>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</si>
  <si>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</si>
  <si>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</si>
  <si>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</si>
  <si>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</si>
  <si>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</si>
  <si>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</si>
  <si>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</si>
  <si>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</si>
  <si>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</si>
  <si>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</si>
  <si>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</si>
  <si>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</si>
  <si>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</si>
  <si>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</si>
  <si>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</si>
  <si>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</si>
  <si>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</si>
  <si>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</si>
  <si>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</si>
  <si>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</si>
  <si>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</si>
  <si>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</si>
  <si>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</si>
  <si>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</si>
  <si>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</si>
  <si>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</si>
  <si>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</si>
  <si>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</si>
  <si>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</si>
  <si>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</si>
  <si>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</si>
  <si>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</si>
  <si>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</si>
  <si>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</si>
  <si>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</si>
  <si>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</si>
  <si>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</si>
  <si>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</si>
  <si>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</si>
  <si>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</si>
  <si>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</si>
  <si>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</si>
  <si>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</si>
  <si>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</si>
  <si>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</si>
  <si>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</si>
  <si>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</si>
  <si>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</si>
  <si>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</si>
  <si>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</si>
  <si>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</si>
  <si>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</si>
  <si>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</si>
  <si>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</si>
  <si>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</si>
  <si>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</si>
  <si>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</si>
  <si>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</si>
  <si>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</si>
  <si>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</si>
  <si>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</si>
  <si>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</si>
  <si>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</si>
  <si>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</si>
  <si>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</si>
  <si>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</si>
  <si>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</si>
  <si>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</si>
  <si>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</si>
  <si>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</si>
  <si>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</si>
  <si>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</si>
  <si>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</si>
  <si>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</si>
  <si>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</si>
  <si>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</si>
  <si>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</si>
  <si>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</si>
  <si>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</si>
  <si>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</si>
  <si>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</si>
  <si>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</si>
  <si>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</si>
  <si>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</si>
  <si>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</si>
  <si>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</si>
  <si>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</si>
  <si>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</si>
  <si>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</si>
  <si>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</si>
  <si>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</si>
  <si>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</si>
  <si>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</si>
  <si>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</si>
  <si>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</si>
  <si>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</si>
  <si>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</si>
  <si>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</si>
  <si>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</si>
  <si>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</si>
  <si>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</si>
  <si>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</si>
  <si>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</si>
  <si>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</si>
  <si>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</si>
  <si>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</si>
  <si>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</si>
  <si>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</si>
  <si>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</si>
  <si>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</si>
  <si>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</si>
  <si>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</si>
  <si>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</si>
  <si>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</si>
  <si>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</si>
  <si>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</si>
  <si>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</si>
  <si>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</si>
  <si>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</si>
  <si>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</si>
  <si>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</si>
  <si>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</si>
  <si>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</si>
  <si>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</si>
  <si>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</si>
  <si>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</si>
  <si>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</si>
  <si>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</si>
  <si>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</si>
  <si>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</si>
  <si>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</si>
  <si>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</si>
  <si>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</si>
  <si>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</si>
  <si>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</si>
  <si>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</si>
  <si>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</si>
  <si>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</si>
  <si>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</si>
  <si>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</si>
  <si>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</si>
  <si>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</si>
  <si>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</si>
  <si>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</si>
  <si>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</si>
  <si>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</si>
  <si>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</si>
  <si>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</si>
  <si>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</si>
  <si>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</si>
  <si>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</si>
  <si>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</si>
  <si>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</si>
  <si>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</si>
  <si>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</si>
  <si>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</si>
  <si>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</si>
  <si>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</si>
  <si>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</si>
  <si>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</si>
  <si>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</si>
  <si>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</si>
  <si>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</si>
  <si>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</si>
  <si>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</si>
  <si>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</si>
  <si>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</si>
  <si>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</si>
  <si>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</si>
  <si>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</si>
  <si>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</si>
  <si>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</si>
  <si>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</si>
  <si>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</si>
  <si>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</si>
  <si>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</si>
  <si>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</si>
  <si>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</si>
  <si>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</si>
  <si>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</si>
  <si>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</si>
  <si>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</si>
  <si>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</si>
  <si>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</si>
  <si>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</si>
  <si>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</si>
  <si>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</si>
  <si>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</si>
  <si>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</si>
  <si>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</si>
  <si>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</si>
  <si>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</si>
  <si>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</si>
  <si>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</si>
  <si>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</si>
  <si>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</si>
  <si>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</si>
  <si>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</si>
  <si>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</si>
  <si>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</si>
  <si>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</si>
  <si>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</si>
  <si>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</si>
  <si>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</si>
  <si>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</si>
  <si>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</si>
  <si>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</si>
  <si>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</si>
  <si>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</si>
  <si>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</si>
  <si>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</si>
  <si>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</si>
  <si>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</si>
  <si>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</si>
  <si>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</si>
  <si>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</si>
  <si>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</si>
  <si>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</si>
  <si>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</si>
  <si>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</si>
  <si>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</si>
  <si>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</si>
  <si>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</si>
  <si>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</si>
  <si>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</si>
  <si>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</si>
  <si>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</si>
  <si>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</si>
  <si>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</si>
  <si>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</si>
  <si>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</si>
  <si>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</si>
  <si>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</si>
  <si>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</si>
  <si>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</si>
  <si>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</si>
  <si>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</si>
  <si>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</si>
  <si>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</si>
  <si>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</si>
  <si>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</si>
  <si>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</si>
  <si>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</si>
  <si>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</si>
  <si>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</si>
  <si>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</si>
  <si>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</si>
  <si>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</si>
  <si>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</si>
  <si>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</si>
  <si>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</si>
  <si>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</si>
  <si>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</si>
  <si>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</si>
  <si>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</si>
  <si>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</si>
  <si>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</si>
  <si>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</si>
  <si>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</si>
  <si>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</si>
  <si>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</si>
  <si>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</si>
  <si>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</si>
  <si>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</si>
  <si>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</si>
  <si>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</si>
  <si>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</si>
  <si>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</si>
  <si>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</si>
  <si>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</si>
  <si>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</si>
  <si>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</si>
  <si>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</si>
  <si>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</si>
  <si>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</si>
  <si>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</si>
  <si>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</si>
  <si>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</si>
  <si>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</si>
  <si>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</si>
  <si>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</si>
  <si>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</si>
  <si>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</si>
  <si>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</si>
  <si>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</si>
  <si>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</si>
  <si>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</si>
  <si>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</si>
  <si>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</si>
  <si>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</si>
  <si>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</si>
  <si>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</si>
  <si>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</si>
  <si>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</si>
  <si>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</si>
  <si>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</si>
  <si>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</si>
  <si>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</si>
  <si>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</si>
  <si>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</si>
  <si>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</si>
  <si>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</si>
  <si>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</si>
  <si>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</si>
  <si>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</si>
  <si>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</si>
  <si>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</si>
  <si>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</si>
  <si>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</si>
  <si>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</si>
  <si>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</si>
  <si>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</si>
  <si>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</si>
  <si>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</si>
  <si>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</si>
  <si>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</si>
  <si>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</si>
  <si>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</si>
  <si>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</si>
  <si>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</si>
  <si>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</si>
  <si>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</si>
  <si>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</si>
  <si>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</si>
  <si>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</si>
  <si>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</si>
  <si>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</si>
  <si>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</si>
  <si>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</si>
  <si>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</si>
  <si>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</si>
  <si>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</si>
  <si>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</si>
  <si>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</si>
  <si>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</si>
  <si>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</si>
  <si>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</si>
  <si>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</si>
  <si>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</si>
  <si>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</si>
  <si>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</si>
  <si>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</si>
  <si>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</si>
  <si>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</si>
  <si>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</si>
  <si>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</si>
  <si>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</si>
  <si>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</si>
  <si>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</si>
  <si>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</si>
  <si>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</si>
  <si>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</si>
  <si>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</si>
  <si>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</si>
  <si>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</si>
  <si>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</si>
  <si>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</si>
  <si>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</si>
  <si>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</si>
  <si>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</si>
  <si>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</si>
  <si>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</si>
  <si>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</si>
  <si>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</si>
  <si>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</si>
  <si>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</si>
  <si>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</si>
  <si>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</si>
  <si>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</si>
  <si>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</si>
  <si>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</si>
  <si>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</si>
  <si>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</si>
  <si>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</si>
  <si>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</si>
  <si>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</si>
  <si>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</si>
  <si>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</si>
  <si>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</si>
  <si>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</si>
  <si>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</si>
  <si>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</si>
  <si>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</si>
  <si>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</si>
  <si>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</si>
  <si>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</si>
  <si>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</si>
  <si>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</si>
  <si>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</si>
  <si>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</si>
  <si>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</si>
  <si>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</si>
  <si>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040105</t>
    <phoneticPr fontId="19"/>
  </si>
  <si>
    <t>040105</t>
    <phoneticPr fontId="19"/>
  </si>
  <si>
    <t>オールインワン</t>
    <phoneticPr fontId="19"/>
  </si>
  <si>
    <t>洗顔の後、適量を指先にとり、お肌にやさしくなじませてください。特に乾燥が気になる部分には、重ねづけしていただくと効果的です。朝夜兼用でお使いいただけます。</t>
    <rPh sb="0" eb="2">
      <t>センガン</t>
    </rPh>
    <rPh sb="3" eb="4">
      <t>アト</t>
    </rPh>
    <rPh sb="5" eb="7">
      <t>テキリョウ</t>
    </rPh>
    <rPh sb="8" eb="10">
      <t>ユビサキ</t>
    </rPh>
    <rPh sb="15" eb="16">
      <t>ハダ</t>
    </rPh>
    <rPh sb="31" eb="32">
      <t>トク</t>
    </rPh>
    <rPh sb="33" eb="35">
      <t>カンソウ</t>
    </rPh>
    <rPh sb="36" eb="37">
      <t>キ</t>
    </rPh>
    <rPh sb="40" eb="42">
      <t>ブブン</t>
    </rPh>
    <rPh sb="45" eb="46">
      <t>カサ</t>
    </rPh>
    <rPh sb="56" eb="59">
      <t>コウカテキ</t>
    </rPh>
    <rPh sb="62" eb="63">
      <t>アサ</t>
    </rPh>
    <rPh sb="63" eb="64">
      <t>ヨル</t>
    </rPh>
    <rPh sb="64" eb="66">
      <t>ケンヨウ</t>
    </rPh>
    <rPh sb="68" eb="69">
      <t>ツカ</t>
    </rPh>
    <phoneticPr fontId="19"/>
  </si>
  <si>
    <t>ナリスアップ</t>
    <phoneticPr fontId="19"/>
  </si>
  <si>
    <t>モイスチャージ</t>
    <phoneticPr fontId="19"/>
  </si>
  <si>
    <t>500ml</t>
    <phoneticPr fontId="19"/>
  </si>
  <si>
    <t>オープン</t>
    <phoneticPr fontId="19"/>
  </si>
  <si>
    <t>4955814146764</t>
    <phoneticPr fontId="19"/>
  </si>
  <si>
    <t>オールインワン　保湿液</t>
    <rPh sb="8" eb="10">
      <t>ホシツ</t>
    </rPh>
    <rPh sb="10" eb="11">
      <t>エキ</t>
    </rPh>
    <phoneticPr fontId="19"/>
  </si>
  <si>
    <t>0011</t>
    <phoneticPr fontId="19"/>
  </si>
  <si>
    <t>もっちり肌のための潤い成分をたっぷり配合。1本3役のオールインワン化粧液。
●浸透させる・保つる・包み込む3種類のヒアルロン酸を配合
加水分解ヒアルロン酸・アセチルヒアルロン酸Na・ヒアルロン酸Na（保湿成分）
●潤い成分でしっかり保湿
アミノ酸・マリンミネラル・ザクロ花エキス（保湿成分）
●ダメージに負けないバリア機能サポート成分
植物性セラミド（保湿成分）</t>
    <rPh sb="4" eb="5">
      <t>ハダ</t>
    </rPh>
    <rPh sb="9" eb="10">
      <t>ウルオ</t>
    </rPh>
    <rPh sb="11" eb="13">
      <t>セイブン</t>
    </rPh>
    <rPh sb="18" eb="20">
      <t>ハイゴウ</t>
    </rPh>
    <rPh sb="22" eb="23">
      <t>ホン</t>
    </rPh>
    <rPh sb="24" eb="25">
      <t>ヤク</t>
    </rPh>
    <rPh sb="33" eb="35">
      <t>ケショウ</t>
    </rPh>
    <rPh sb="35" eb="36">
      <t>エキ</t>
    </rPh>
    <rPh sb="39" eb="41">
      <t>シントウ</t>
    </rPh>
    <rPh sb="45" eb="46">
      <t>タモ</t>
    </rPh>
    <rPh sb="49" eb="50">
      <t>ツツ</t>
    </rPh>
    <rPh sb="51" eb="52">
      <t>コ</t>
    </rPh>
    <rPh sb="54" eb="56">
      <t>シュルイ</t>
    </rPh>
    <rPh sb="62" eb="63">
      <t>サン</t>
    </rPh>
    <rPh sb="64" eb="66">
      <t>ハイゴウ</t>
    </rPh>
    <rPh sb="67" eb="68">
      <t>クワ</t>
    </rPh>
    <rPh sb="68" eb="69">
      <t>ミズ</t>
    </rPh>
    <rPh sb="69" eb="71">
      <t>ブンカイ</t>
    </rPh>
    <rPh sb="76" eb="77">
      <t>サン</t>
    </rPh>
    <rPh sb="87" eb="88">
      <t>サン</t>
    </rPh>
    <rPh sb="96" eb="97">
      <t>サン</t>
    </rPh>
    <rPh sb="100" eb="102">
      <t>ホシツ</t>
    </rPh>
    <rPh sb="102" eb="104">
      <t>セイブン</t>
    </rPh>
    <rPh sb="107" eb="108">
      <t>ウルオ</t>
    </rPh>
    <rPh sb="109" eb="111">
      <t>セイブン</t>
    </rPh>
    <rPh sb="116" eb="118">
      <t>ホシツ</t>
    </rPh>
    <rPh sb="122" eb="123">
      <t>サン</t>
    </rPh>
    <rPh sb="135" eb="136">
      <t>ハナ</t>
    </rPh>
    <rPh sb="140" eb="142">
      <t>ホシツ</t>
    </rPh>
    <rPh sb="142" eb="144">
      <t>セイブン</t>
    </rPh>
    <rPh sb="152" eb="153">
      <t>マ</t>
    </rPh>
    <rPh sb="159" eb="161">
      <t>キノウ</t>
    </rPh>
    <rPh sb="165" eb="167">
      <t>セイブン</t>
    </rPh>
    <rPh sb="168" eb="171">
      <t>ショクブツセイ</t>
    </rPh>
    <rPh sb="176" eb="178">
      <t>ホシツ</t>
    </rPh>
    <rPh sb="178" eb="180">
      <t>セイブン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</si>
</sst>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23814</xdr:colOff>
      <xdr:row>8</xdr:row>
      <xdr:rowOff>166688</xdr:rowOff>
    </xdr:from>
    <xdr:to>
      <xdr:col>9</xdr:col>
      <xdr:colOff>190500</xdr:colOff>
      <xdr:row>22</xdr:row>
      <xdr:rowOff>57224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8689" y="2321719"/>
          <a:ext cx="1297780" cy="33909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42491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451</v>
      </c>
      <c r="C6" s="161"/>
      <c r="D6" s="161"/>
      <c r="E6" s="161"/>
      <c r="F6" s="161"/>
      <c r="G6" s="161"/>
      <c r="H6" s="162"/>
      <c r="I6" s="197" t="s">
        <v>447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452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449</v>
      </c>
      <c r="AM6" s="197"/>
      <c r="AN6" s="197"/>
      <c r="AO6" s="197"/>
      <c r="AP6" s="168" t="s">
        <v>450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VLOOKUP($AJ9,DATA1!$1:$169,2,FALSE)</f>
        <v>オールインワン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040105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453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454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446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42491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040105</v>
      </c>
      <c r="E4" s="8" t="str">
        <f>商品登録書!AJ11</f>
        <v>0011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ナリスアップ</v>
      </c>
      <c r="K4" s="70" t="str">
        <f>商品登録書!N6</f>
        <v>モイスチャージ</v>
      </c>
      <c r="L4" s="70" t="str">
        <f>商品登録書!X6</f>
        <v>オールインワン　保湿液</v>
      </c>
      <c r="M4" s="70" t="str">
        <f>商品登録書!AH6</f>
        <v>-</v>
      </c>
      <c r="N4" s="70" t="str">
        <f>商品登録書!AL6</f>
        <v>500ml</v>
      </c>
      <c r="O4" s="10" t="str">
        <f>商品登録書!B6</f>
        <v>4955814146764</v>
      </c>
      <c r="P4" s="10"/>
      <c r="Q4" s="70" t="str">
        <f>商品登録書!AP6</f>
        <v>オープン</v>
      </c>
      <c r="R4" s="74" t="str">
        <f>商品登録書!P17</f>
        <v>もっちり肌のための潤い成分をたっぷり配合。1本3役のオールインワン化粧液。
●浸透させる・保つる・包み込む3種類のヒアルロン酸を配合
加水分解ヒアルロン酸・アセチルヒアルロン酸Na・ヒアルロン酸Na（保湿成分）
●潤い成分でしっかり保湿
アミノ酸・マリンミネラル・ザクロ花エキス（保湿成分）
●ダメージに負けないバリア機能サポート成分
植物性セラミド（保湿成分）</v>
      </c>
      <c r="S4" s="74" t="str">
        <f>商品登録書!B26</f>
        <v>洗顔の後、適量を指先にとり、お肌にやさしくなじませてください。特に乾燥が気になる部分には、重ねづけしていただくと効果的です。朝夜兼用でお使いいただけます。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444</v>
      </c>
      <c r="B75" s="37" t="s">
        <v>445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2016-05-01T04:54:04Z</dcterms:modified>
</cp:coreProperties>
</file>