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B4" i="3" l="1"/>
  <c r="BA4" i="3"/>
  <c r="AZ4" i="3"/>
  <c r="AY4" i="3"/>
  <c r="AX4" i="3"/>
  <c r="AW4" i="3"/>
  <c r="AV4" i="3"/>
  <c r="AU4" i="3"/>
  <c r="AT4" i="3"/>
  <c r="AS4" i="3"/>
  <c r="AR4" i="3"/>
  <c r="U4" i="3"/>
  <c r="V4" i="3"/>
  <c r="W4" i="3"/>
  <c r="X4" i="3"/>
  <c r="Y4" i="3"/>
  <c r="Z4" i="3"/>
  <c r="AA4" i="3"/>
  <c r="AB4" i="3"/>
  <c r="AC4" i="3"/>
  <c r="AD4" i="3"/>
  <c r="AE4" i="3"/>
  <c r="AF4" i="3"/>
  <c r="AG4" i="3"/>
  <c r="AH4" i="3"/>
  <c r="AI4" i="3"/>
  <c r="AJ4" i="3"/>
  <c r="AK4" i="3"/>
  <c r="AL4" i="3"/>
  <c r="AM4" i="3"/>
  <c r="AN4" i="3"/>
  <c r="AO4" i="3"/>
  <c r="AP4" i="3"/>
  <c r="AQ4" i="3"/>
  <c r="T4" i="3"/>
  <c r="S4" i="3"/>
  <c r="R4" i="3"/>
  <c r="Q4" i="3"/>
  <c r="P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<sst xmlns="http://schemas.openxmlformats.org/spreadsheetml/2006/main" count="487" uniqueCount="451">
  <si>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</si>
  <si>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</si>
  <si>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</si>
  <si>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</si>
  <si>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</si>
  <si>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</si>
  <si>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</si>
  <si>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</si>
  <si>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</si>
  <si>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</si>
  <si>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</si>
  <si>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</si>
  <si>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</si>
  <si>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</si>
  <si>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</si>
  <si>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</si>
  <si>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</si>
  <si>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</si>
  <si>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</si>
  <si>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</si>
  <si>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</si>
  <si>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</si>
  <si>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</si>
  <si>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</si>
  <si>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</si>
  <si>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</si>
  <si>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</si>
  <si>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</si>
  <si>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</si>
  <si>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</si>
  <si>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</si>
  <si>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</si>
  <si>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</si>
  <si>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</si>
  <si>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</si>
  <si>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</si>
  <si>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</si>
  <si>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</si>
  <si>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</si>
  <si>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</si>
  <si>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</si>
  <si>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</si>
  <si>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</si>
  <si>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</si>
  <si>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</si>
  <si>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</si>
  <si>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</si>
  <si>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</si>
  <si>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</si>
  <si>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</si>
  <si>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</si>
  <si>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</si>
  <si>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</si>
  <si>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</si>
  <si>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</si>
  <si>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</si>
  <si>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</si>
  <si>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</si>
  <si>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</si>
  <si>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</si>
  <si>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</si>
  <si>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</si>
  <si>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</si>
  <si>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</si>
  <si>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</si>
  <si>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</si>
  <si>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</si>
  <si>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</si>
  <si>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</si>
  <si>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</si>
  <si>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</si>
  <si>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</si>
  <si>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</si>
  <si>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</si>
  <si>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</si>
  <si>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</si>
  <si>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</si>
  <si>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</si>
  <si>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</si>
  <si>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</si>
  <si>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</si>
  <si>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</si>
  <si>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</si>
  <si>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</si>
  <si>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</si>
  <si>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</si>
  <si>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</si>
  <si>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</si>
  <si>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</si>
  <si>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</si>
  <si>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</si>
  <si>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</si>
  <si>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</si>
  <si>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</si>
  <si>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</si>
  <si>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</si>
  <si>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</si>
  <si>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</si>
  <si>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</si>
  <si>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</si>
  <si>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</si>
  <si>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</si>
  <si>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</si>
  <si>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</si>
  <si>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</si>
  <si>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</si>
  <si>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</si>
  <si>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</si>
  <si>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</si>
  <si>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</si>
  <si>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</si>
  <si>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</si>
  <si>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</si>
  <si>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</si>
  <si>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</si>
  <si>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</si>
  <si>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</si>
  <si>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</si>
  <si>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</si>
  <si>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</si>
  <si>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</si>
  <si>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</si>
  <si>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</si>
  <si>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</si>
  <si>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</si>
  <si>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</si>
  <si>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</si>
  <si>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</si>
  <si>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</si>
  <si>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</si>
  <si>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</si>
  <si>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</si>
  <si>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</si>
  <si>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</si>
  <si>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</si>
  <si>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</si>
  <si>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</si>
  <si>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</si>
  <si>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</si>
  <si>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</si>
  <si>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</si>
  <si>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</si>
  <si>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</si>
  <si>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</si>
  <si>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</si>
  <si>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</si>
  <si>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</si>
  <si>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</si>
  <si>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</si>
  <si>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</si>
  <si>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</si>
  <si>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</si>
  <si>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</si>
  <si>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</si>
  <si>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</si>
  <si>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</si>
  <si>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</si>
  <si>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</si>
  <si>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</si>
  <si>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</si>
  <si>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</si>
  <si>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</si>
  <si>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</si>
  <si>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</si>
  <si>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</si>
  <si>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</si>
  <si>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</si>
  <si>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</si>
  <si>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</si>
  <si>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</si>
  <si>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</si>
  <si>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</si>
  <si>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</si>
  <si>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</si>
  <si>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</si>
  <si>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</si>
  <si>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</si>
  <si>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</si>
  <si>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</si>
  <si>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</si>
  <si>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</si>
  <si>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</si>
  <si>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</si>
  <si>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</si>
  <si>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</si>
  <si>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</si>
  <si>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</si>
  <si>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</si>
  <si>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</si>
  <si>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</si>
  <si>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</si>
  <si>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</si>
  <si>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</si>
  <si>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</si>
  <si>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</si>
  <si>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</si>
  <si>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</si>
  <si>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</si>
  <si>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</si>
  <si>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</si>
  <si>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</si>
  <si>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</si>
  <si>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</si>
  <si>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</si>
  <si>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</si>
  <si>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</si>
  <si>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</si>
  <si>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</si>
  <si>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</si>
  <si>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</si>
  <si>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</si>
  <si>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</si>
  <si>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</si>
  <si>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</si>
  <si>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</si>
  <si>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</si>
  <si>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</si>
  <si>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</si>
  <si>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</si>
  <si>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</si>
  <si>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</si>
  <si>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</si>
  <si>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</si>
  <si>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</si>
  <si>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</si>
  <si>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</si>
  <si>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</si>
  <si>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</si>
  <si>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</si>
  <si>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</si>
  <si>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</si>
  <si>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</si>
  <si>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</si>
  <si>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</si>
  <si>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</si>
  <si>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</si>
  <si>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</si>
  <si>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</si>
  <si>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</si>
  <si>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</si>
  <si>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</si>
  <si>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</si>
  <si>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</si>
  <si>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</si>
  <si>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</si>
  <si>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</si>
  <si>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</si>
  <si>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</si>
  <si>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</si>
  <si>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</si>
  <si>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</si>
  <si>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</si>
  <si>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</si>
  <si>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</si>
  <si>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</si>
  <si>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</si>
  <si>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</si>
  <si>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</si>
  <si>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</si>
  <si>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</si>
  <si>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</si>
  <si>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</si>
  <si>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</si>
  <si>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</si>
  <si>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</si>
  <si>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</si>
  <si>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</si>
  <si>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</si>
  <si>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</si>
  <si>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</si>
  <si>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</si>
  <si>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</si>
  <si>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</si>
  <si>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</si>
  <si>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</si>
  <si>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</si>
  <si>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</si>
  <si>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</si>
  <si>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</si>
  <si>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</si>
  <si>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</si>
  <si>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</si>
  <si>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</si>
  <si>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</si>
  <si>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</si>
  <si>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</si>
  <si>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</si>
  <si>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</si>
  <si>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</si>
  <si>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</si>
  <si>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</si>
  <si>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</si>
  <si>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</si>
  <si>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</si>
  <si>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</si>
  <si>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</si>
  <si>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</si>
  <si>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</si>
  <si>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</si>
  <si>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</si>
  <si>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</si>
  <si>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</si>
  <si>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</si>
  <si>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</si>
  <si>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</si>
  <si>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</si>
  <si>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</si>
  <si>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</si>
  <si>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</si>
  <si>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</si>
  <si>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</si>
  <si>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</si>
  <si>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</si>
  <si>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</si>
  <si>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</si>
  <si>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</si>
  <si>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</si>
  <si>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</si>
  <si>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</si>
  <si>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</si>
  <si>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</si>
  <si>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</si>
  <si>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</si>
  <si>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</si>
  <si>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</si>
  <si>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</si>
  <si>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</si>
  <si>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</si>
  <si>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</si>
  <si>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</si>
  <si>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</si>
  <si>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</si>
  <si>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</si>
  <si>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</si>
  <si>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</si>
  <si>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</si>
  <si>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</si>
  <si>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</si>
  <si>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</si>
  <si>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</si>
  <si>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</si>
  <si>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</si>
  <si>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</si>
  <si>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</si>
  <si>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</si>
  <si>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</si>
  <si>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</si>
  <si>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</si>
  <si>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</si>
  <si>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</si>
  <si>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</si>
  <si>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</si>
  <si>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</si>
  <si>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</si>
  <si>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</si>
  <si>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</si>
  <si>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</si>
  <si>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</si>
  <si>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</si>
  <si>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</si>
  <si>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</si>
  <si>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</si>
  <si>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</si>
  <si>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</si>
  <si>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</si>
  <si>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</si>
  <si>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</si>
  <si>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</si>
  <si>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</si>
  <si>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</si>
  <si>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</si>
  <si>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</si>
  <si>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</si>
  <si>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</si>
  <si>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</si>
  <si>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</si>
  <si>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</si>
  <si>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</si>
  <si>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</si>
  <si>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</si>
  <si>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</si>
  <si>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</si>
  <si>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</si>
  <si>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</si>
  <si>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</si>
  <si>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</si>
  <si>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</si>
  <si>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</si>
  <si>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</si>
  <si>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</si>
  <si>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</si>
  <si>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</si>
  <si>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</si>
  <si>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</si>
  <si>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</si>
  <si>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</si>
  <si>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</si>
  <si>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</si>
  <si>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</si>
  <si>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</si>
  <si>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</si>
  <si>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</si>
  <si>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</si>
  <si>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</si>
  <si>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</si>
  <si>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</si>
  <si>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</si>
  <si>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</si>
  <si>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</si>
  <si>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</si>
  <si>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</si>
  <si>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</si>
  <si>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</si>
  <si>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</si>
  <si>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</si>
  <si>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</si>
  <si>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</si>
  <si>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</si>
  <si>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</si>
  <si>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</si>
  <si>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</si>
  <si>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</si>
  <si>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</si>
  <si>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</si>
  <si>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</si>
  <si>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</si>
  <si>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</si>
  <si>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</si>
  <si>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</si>
  <si>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</si>
  <si>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</si>
  <si>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</si>
  <si>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</si>
  <si>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</si>
  <si>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</si>
  <si>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</si>
  <si>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</si>
  <si>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</si>
  <si>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</si>
  <si>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02</t>
    <phoneticPr fontId="19"/>
  </si>
  <si>
    <t>05</t>
    <phoneticPr fontId="19"/>
  </si>
  <si>
    <t>コンタクト</t>
    <phoneticPr fontId="19"/>
  </si>
  <si>
    <t>020501</t>
    <phoneticPr fontId="19"/>
  </si>
  <si>
    <t>オープン</t>
    <phoneticPr fontId="19"/>
  </si>
  <si>
    <t>日本アルコン</t>
    <rPh sb="0" eb="2">
      <t>ニホン</t>
    </rPh>
    <phoneticPr fontId="19"/>
  </si>
  <si>
    <t>360ml</t>
    <phoneticPr fontId="19"/>
  </si>
  <si>
    <t>4961889090031</t>
    <phoneticPr fontId="19"/>
  </si>
  <si>
    <t>オプティフリー プラス</t>
    <phoneticPr fontId="19"/>
  </si>
  <si>
    <t>0010</t>
    <phoneticPr fontId="19"/>
  </si>
  <si>
    <t>トータルケア力に優れたコンタクト洗浄液・ケア製品。　
タンパク除去もこれ1本で出来て、「うるおい長時間」
快適な装用感を追求し、タンパク汚れの洗浄力とううおいの継続力をプラスしたプレミアムタイプのMPSです。
①落ちにくいタンパク汚れを、保存中も除去し続けます。
②涙を引き付けるから長時間うるおいます。
③レンズはしっかり消毒しながら、眼には刺激を与えません。</t>
    <rPh sb="6" eb="7">
      <t>チカラ</t>
    </rPh>
    <rPh sb="8" eb="9">
      <t>スグ</t>
    </rPh>
    <rPh sb="16" eb="18">
      <t>センジョウ</t>
    </rPh>
    <rPh sb="18" eb="19">
      <t>エキ</t>
    </rPh>
    <rPh sb="22" eb="24">
      <t>セイヒン</t>
    </rPh>
    <rPh sb="31" eb="33">
      <t>ジョキョ</t>
    </rPh>
    <rPh sb="37" eb="38">
      <t>ホン</t>
    </rPh>
    <rPh sb="39" eb="41">
      <t>デキ</t>
    </rPh>
    <rPh sb="48" eb="51">
      <t>チョウジカン</t>
    </rPh>
    <rPh sb="53" eb="55">
      <t>カイテキ</t>
    </rPh>
    <rPh sb="56" eb="58">
      <t>ソウヨウ</t>
    </rPh>
    <rPh sb="58" eb="59">
      <t>カン</t>
    </rPh>
    <rPh sb="60" eb="62">
      <t>ツイキュウ</t>
    </rPh>
    <rPh sb="68" eb="69">
      <t>ヨゴ</t>
    </rPh>
    <rPh sb="71" eb="73">
      <t>センジョウ</t>
    </rPh>
    <rPh sb="73" eb="74">
      <t>チカラ</t>
    </rPh>
    <rPh sb="80" eb="83">
      <t>ケイゾクリョク</t>
    </rPh>
    <rPh sb="106" eb="107">
      <t>オ</t>
    </rPh>
    <rPh sb="115" eb="116">
      <t>ヨゴ</t>
    </rPh>
    <rPh sb="119" eb="122">
      <t>ホゾンチュウ</t>
    </rPh>
    <rPh sb="123" eb="125">
      <t>ジョキョ</t>
    </rPh>
    <rPh sb="126" eb="127">
      <t>ツヅ</t>
    </rPh>
    <rPh sb="133" eb="134">
      <t>ナミダ</t>
    </rPh>
    <rPh sb="135" eb="136">
      <t>ヒ</t>
    </rPh>
    <rPh sb="137" eb="138">
      <t>ツ</t>
    </rPh>
    <rPh sb="142" eb="145">
      <t>チョウジカン</t>
    </rPh>
    <rPh sb="162" eb="164">
      <t>ショウドク</t>
    </rPh>
    <rPh sb="169" eb="170">
      <t>メ</t>
    </rPh>
    <rPh sb="172" eb="174">
      <t>シゲキ</t>
    </rPh>
    <rPh sb="175" eb="176">
      <t>アタ</t>
    </rPh>
    <phoneticPr fontId="19"/>
  </si>
  <si>
    <t>①洗浄・こすり洗い
あらかじめ石鹸などで手を良く洗っておきます。レンズをはずし、手のひらの上にのせ、本剤を数滴たらし、レンズの両面を各々20秒ほど指でこすり洗いします。
②すすぎ
レンズの両面を本剤で、完全に残留物が取り除かれるまで、（もしくは20秒間以上）充分にすすぎます。
③消毒・保存
レンズケースに本剤を満たし、レンズを完全に浸し、レンズケースのふたを完全に閉めます。4時間以上放置しておけば消毒が完了します。本剤ですすいでから、レンズ装着します。レンズを取り外す際には、使用の都度ケース内の液はすて、毎日新しい液を使用してください。
レンズ装着後のレンズケースは空にして、新しい本剤でよくすすぎ、必ず自然乾燥してください。</t>
    <rPh sb="1" eb="3">
      <t>センジョウ</t>
    </rPh>
    <rPh sb="7" eb="8">
      <t>アラ</t>
    </rPh>
    <rPh sb="15" eb="17">
      <t>セッケン</t>
    </rPh>
    <rPh sb="20" eb="21">
      <t>テ</t>
    </rPh>
    <rPh sb="22" eb="23">
      <t>ヨ</t>
    </rPh>
    <rPh sb="24" eb="25">
      <t>アラ</t>
    </rPh>
    <rPh sb="40" eb="41">
      <t>テ</t>
    </rPh>
    <rPh sb="45" eb="46">
      <t>ウエ</t>
    </rPh>
    <rPh sb="50" eb="52">
      <t>ホンザイ</t>
    </rPh>
    <rPh sb="53" eb="55">
      <t>スウテキ</t>
    </rPh>
    <rPh sb="63" eb="65">
      <t>リョウメン</t>
    </rPh>
    <rPh sb="66" eb="68">
      <t>オノオノ</t>
    </rPh>
    <rPh sb="70" eb="71">
      <t>ビョウ</t>
    </rPh>
    <rPh sb="73" eb="74">
      <t>ユビ</t>
    </rPh>
    <rPh sb="78" eb="79">
      <t>アラ</t>
    </rPh>
    <rPh sb="94" eb="96">
      <t>リョウメン</t>
    </rPh>
    <rPh sb="97" eb="99">
      <t>ホンザイ</t>
    </rPh>
    <rPh sb="101" eb="103">
      <t>カンゼン</t>
    </rPh>
    <rPh sb="104" eb="106">
      <t>ザンリュウ</t>
    </rPh>
    <rPh sb="106" eb="107">
      <t>ブツ</t>
    </rPh>
    <rPh sb="108" eb="109">
      <t>ト</t>
    </rPh>
    <rPh sb="110" eb="111">
      <t>ノゾ</t>
    </rPh>
    <rPh sb="124" eb="125">
      <t>ビョウ</t>
    </rPh>
    <rPh sb="125" eb="126">
      <t>カン</t>
    </rPh>
    <rPh sb="126" eb="128">
      <t>イジョウ</t>
    </rPh>
    <rPh sb="129" eb="131">
      <t>ジュウブン</t>
    </rPh>
    <rPh sb="140" eb="142">
      <t>ショウドク</t>
    </rPh>
    <rPh sb="143" eb="145">
      <t>ホゾン</t>
    </rPh>
    <rPh sb="153" eb="155">
      <t>ホンザイ</t>
    </rPh>
    <rPh sb="156" eb="157">
      <t>ミ</t>
    </rPh>
    <rPh sb="164" eb="166">
      <t>カンゼン</t>
    </rPh>
    <rPh sb="167" eb="168">
      <t>ヒタ</t>
    </rPh>
    <rPh sb="180" eb="182">
      <t>カンゼン</t>
    </rPh>
    <rPh sb="183" eb="184">
      <t>シ</t>
    </rPh>
    <rPh sb="189" eb="191">
      <t>ジカン</t>
    </rPh>
    <rPh sb="191" eb="193">
      <t>イジョウ</t>
    </rPh>
    <rPh sb="193" eb="195">
      <t>ホウチ</t>
    </rPh>
    <rPh sb="200" eb="202">
      <t>ショウドク</t>
    </rPh>
    <rPh sb="203" eb="205">
      <t>カンリョウ</t>
    </rPh>
    <rPh sb="209" eb="211">
      <t>ホンザイ</t>
    </rPh>
    <rPh sb="222" eb="224">
      <t>ソウチャク</t>
    </rPh>
    <rPh sb="232" eb="233">
      <t>ト</t>
    </rPh>
    <rPh sb="234" eb="235">
      <t>ハズ</t>
    </rPh>
    <rPh sb="236" eb="237">
      <t>サイ</t>
    </rPh>
    <rPh sb="240" eb="242">
      <t>シヨウ</t>
    </rPh>
    <rPh sb="243" eb="245">
      <t>ツド</t>
    </rPh>
    <rPh sb="248" eb="249">
      <t>ナイ</t>
    </rPh>
    <rPh sb="250" eb="251">
      <t>エキ</t>
    </rPh>
    <rPh sb="255" eb="257">
      <t>マイニチ</t>
    </rPh>
    <rPh sb="257" eb="258">
      <t>アタラ</t>
    </rPh>
    <rPh sb="260" eb="261">
      <t>エキ</t>
    </rPh>
    <rPh sb="262" eb="264">
      <t>シヨウ</t>
    </rPh>
    <rPh sb="275" eb="277">
      <t>ソウチャク</t>
    </rPh>
    <rPh sb="277" eb="278">
      <t>アト</t>
    </rPh>
    <rPh sb="286" eb="287">
      <t>カラ</t>
    </rPh>
    <rPh sb="291" eb="292">
      <t>アタラ</t>
    </rPh>
    <rPh sb="294" eb="296">
      <t>ホンザイ</t>
    </rPh>
    <rPh sb="303" eb="304">
      <t>カナラ</t>
    </rPh>
    <rPh sb="305" eb="307">
      <t>シゼン</t>
    </rPh>
    <rPh sb="307" eb="309">
      <t>カンソウ</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</si>
</sst>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6">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95250</xdr:colOff>
      <xdr:row>8</xdr:row>
      <xdr:rowOff>214312</xdr:rowOff>
    </xdr:from>
    <xdr:to>
      <xdr:col>12</xdr:col>
      <xdr:colOff>115263</xdr:colOff>
      <xdr:row>21</xdr:row>
      <xdr:rowOff>214311</xdr:rowOff>
    </xdr:to>
    <xdr:pic>
      <xdr:nvPicPr>
        <xdr:cNvPr id="4" name="図 3"/>
        <xdr:cNvPicPr>
          <a:picLocks noChangeAspect="1"/>
        </xdr:cNvPicPr>
      </xdr:nvPicPr>
      <xdr:blipFill>
        <a:blip xmlns:r="http://schemas.openxmlformats.org/officeDocument/2006/relationships" r:embed="rId1"/>
        <a:stretch>
          <a:fillRect/>
        </a:stretch>
      </xdr:blipFill>
      <xdr:spPr>
        <a:xfrm>
          <a:off x="547688" y="2369343"/>
          <a:ext cx="2282200" cy="325040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4"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42464</v>
      </c>
      <c r="AN3" s="150"/>
      <c r="AO3" s="150"/>
      <c r="AP3" s="150"/>
      <c r="AQ3" s="150"/>
      <c r="AR3" s="150"/>
      <c r="AS3" s="151"/>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x14ac:dyDescent="0.2">
      <c r="A6" s="31"/>
      <c r="B6" s="160" t="s">
        <v>446</v>
      </c>
      <c r="C6" s="161"/>
      <c r="D6" s="161"/>
      <c r="E6" s="161"/>
      <c r="F6" s="161"/>
      <c r="G6" s="161"/>
      <c r="H6" s="162"/>
      <c r="I6" s="197" t="s">
        <v>444</v>
      </c>
      <c r="J6" s="197"/>
      <c r="K6" s="197"/>
      <c r="L6" s="197"/>
      <c r="M6" s="197"/>
      <c r="N6" s="198" t="s">
        <v>447</v>
      </c>
      <c r="O6" s="198"/>
      <c r="P6" s="198"/>
      <c r="Q6" s="198"/>
      <c r="R6" s="198"/>
      <c r="S6" s="198"/>
      <c r="T6" s="198"/>
      <c r="U6" s="198"/>
      <c r="V6" s="198"/>
      <c r="W6" s="198"/>
      <c r="X6" s="198" t="s">
        <v>438</v>
      </c>
      <c r="Y6" s="198"/>
      <c r="Z6" s="198"/>
      <c r="AA6" s="198"/>
      <c r="AB6" s="198"/>
      <c r="AC6" s="198"/>
      <c r="AD6" s="198"/>
      <c r="AE6" s="198"/>
      <c r="AF6" s="198"/>
      <c r="AG6" s="198"/>
      <c r="AH6" s="197" t="s">
        <v>438</v>
      </c>
      <c r="AI6" s="197"/>
      <c r="AJ6" s="197"/>
      <c r="AK6" s="197"/>
      <c r="AL6" s="197" t="s">
        <v>445</v>
      </c>
      <c r="AM6" s="197"/>
      <c r="AN6" s="197"/>
      <c r="AO6" s="197"/>
      <c r="AP6" s="168" t="s">
        <v>443</v>
      </c>
      <c r="AQ6" s="168"/>
      <c r="AR6" s="168"/>
      <c r="AS6" s="169"/>
    </row>
    <row r="7" spans="1:47" s="20" customFormat="1" ht="19.5" customHeight="1" thickBot="1" x14ac:dyDescent="0.2">
      <c r="A7" s="18"/>
      <c r="B7" s="158"/>
      <c r="C7" s="158"/>
      <c r="D7" s="158"/>
      <c r="E7" s="158"/>
      <c r="F7" s="158"/>
      <c r="G7" s="158"/>
      <c r="H7" s="94"/>
      <c r="I7" s="94"/>
      <c r="J7" s="94"/>
      <c r="K7" s="159"/>
      <c r="L7" s="159"/>
      <c r="M7" s="21"/>
      <c r="N7" s="21"/>
    </row>
    <row r="8" spans="1:47" s="29" customFormat="1" ht="19.5" customHeight="1" thickBot="1" x14ac:dyDescent="0.2">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x14ac:dyDescent="0.2">
      <c r="A9" s="18"/>
      <c r="B9" s="90" t="s">
        <v>329</v>
      </c>
      <c r="C9" s="91"/>
      <c r="D9" s="91"/>
      <c r="E9" s="91"/>
      <c r="F9" s="91"/>
      <c r="G9" s="91"/>
      <c r="H9" s="91"/>
      <c r="I9" s="91"/>
      <c r="J9" s="91"/>
      <c r="K9" s="91"/>
      <c r="L9" s="91"/>
      <c r="M9" s="91"/>
      <c r="N9" s="92"/>
      <c r="O9" s="20"/>
      <c r="P9" s="170" t="s">
        <v>439</v>
      </c>
      <c r="Q9" s="171"/>
      <c r="R9" s="171"/>
      <c r="S9" s="171"/>
      <c r="T9" s="180" t="str">
        <f>VLOOKUP($P9,DATA1!$1:$224,2,FALSE)</f>
        <v>医療用具</v>
      </c>
      <c r="U9" s="181"/>
      <c r="V9" s="181"/>
      <c r="W9" s="181"/>
      <c r="X9" s="181"/>
      <c r="Y9" s="202"/>
      <c r="Z9" s="171" t="s">
        <v>440</v>
      </c>
      <c r="AA9" s="171"/>
      <c r="AB9" s="171"/>
      <c r="AC9" s="171"/>
      <c r="AD9" s="203" t="s">
        <v>441</v>
      </c>
      <c r="AE9" s="204"/>
      <c r="AF9" s="204"/>
      <c r="AG9" s="204"/>
      <c r="AH9" s="204"/>
      <c r="AI9" s="205"/>
      <c r="AJ9" s="171" t="s">
        <v>442</v>
      </c>
      <c r="AK9" s="171"/>
      <c r="AL9" s="171"/>
      <c r="AM9" s="171"/>
      <c r="AN9" s="180" t="str">
        <f>VLOOKUP($AJ9,DATA1!$1:$168,2,FALSE)</f>
        <v>コンタクトケア</v>
      </c>
      <c r="AO9" s="181"/>
      <c r="AP9" s="181"/>
      <c r="AQ9" s="181"/>
      <c r="AR9" s="181"/>
      <c r="AS9" s="182"/>
    </row>
    <row r="10" spans="1:47" ht="19.5" customHeight="1" thickBot="1" x14ac:dyDescent="0.2">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3"/>
      <c r="C11" s="94"/>
      <c r="D11" s="94"/>
      <c r="E11" s="94"/>
      <c r="F11" s="94"/>
      <c r="G11" s="94"/>
      <c r="H11" s="94"/>
      <c r="I11" s="94"/>
      <c r="J11" s="94"/>
      <c r="K11" s="94"/>
      <c r="L11" s="94"/>
      <c r="M11" s="94"/>
      <c r="N11" s="95"/>
      <c r="O11" s="26"/>
      <c r="P11" s="120" t="s">
        <v>352</v>
      </c>
      <c r="Q11" s="121"/>
      <c r="R11" s="121"/>
      <c r="S11" s="121"/>
      <c r="T11" s="121"/>
      <c r="U11" s="121"/>
      <c r="V11" s="121"/>
      <c r="W11" s="121"/>
      <c r="X11" s="121"/>
      <c r="Y11" s="121"/>
      <c r="Z11" s="183" t="str">
        <f>AJ9</f>
        <v>020501</v>
      </c>
      <c r="AA11" s="184"/>
      <c r="AB11" s="184"/>
      <c r="AC11" s="184"/>
      <c r="AD11" s="184"/>
      <c r="AE11" s="184"/>
      <c r="AF11" s="184"/>
      <c r="AG11" s="184"/>
      <c r="AH11" s="184"/>
      <c r="AI11" s="185"/>
      <c r="AJ11" s="186" t="s">
        <v>448</v>
      </c>
      <c r="AK11" s="187"/>
      <c r="AL11" s="187"/>
      <c r="AM11" s="187"/>
      <c r="AN11" s="187"/>
      <c r="AO11" s="187"/>
      <c r="AP11" s="187"/>
      <c r="AQ11" s="187"/>
      <c r="AR11" s="187"/>
      <c r="AS11" s="188"/>
    </row>
    <row r="12" spans="1:47" ht="19.5" customHeight="1" thickBot="1" x14ac:dyDescent="0.2">
      <c r="A12" s="18"/>
      <c r="B12" s="93"/>
      <c r="C12" s="94"/>
      <c r="D12" s="94"/>
      <c r="E12" s="94"/>
      <c r="F12" s="94"/>
      <c r="G12" s="94"/>
      <c r="H12" s="94"/>
      <c r="I12" s="94"/>
      <c r="J12" s="94"/>
      <c r="K12" s="94"/>
      <c r="L12" s="94"/>
      <c r="M12" s="94"/>
      <c r="N12" s="95"/>
      <c r="O12" s="20"/>
    </row>
    <row r="13" spans="1:47" ht="19.5" customHeight="1" x14ac:dyDescent="0.15">
      <c r="A13" s="18"/>
      <c r="B13" s="93"/>
      <c r="C13" s="94"/>
      <c r="D13" s="94"/>
      <c r="E13" s="94"/>
      <c r="F13" s="94"/>
      <c r="G13" s="94"/>
      <c r="H13" s="94"/>
      <c r="I13" s="94"/>
      <c r="J13" s="94"/>
      <c r="K13" s="94"/>
      <c r="L13" s="94"/>
      <c r="M13" s="94"/>
      <c r="N13" s="95"/>
      <c r="O13" s="20"/>
      <c r="P13" s="179" t="s">
        <v>325</v>
      </c>
      <c r="Q13" s="172"/>
      <c r="R13" s="172"/>
      <c r="S13" s="172"/>
      <c r="T13" s="172" t="s">
        <v>326</v>
      </c>
      <c r="U13" s="172"/>
      <c r="V13" s="172"/>
      <c r="W13" s="172"/>
      <c r="X13" s="172"/>
      <c r="Y13" s="172"/>
      <c r="Z13" s="172"/>
      <c r="AA13" s="172"/>
      <c r="AB13" s="172"/>
      <c r="AC13" s="172"/>
      <c r="AD13" s="172"/>
      <c r="AE13" s="172" t="s">
        <v>327</v>
      </c>
      <c r="AF13" s="172"/>
      <c r="AG13" s="172"/>
      <c r="AH13" s="172"/>
      <c r="AI13" s="172"/>
      <c r="AJ13" s="172"/>
      <c r="AK13" s="172"/>
      <c r="AL13" s="172" t="s">
        <v>328</v>
      </c>
      <c r="AM13" s="172"/>
      <c r="AN13" s="172"/>
      <c r="AO13" s="172"/>
      <c r="AP13" s="172"/>
      <c r="AQ13" s="172"/>
      <c r="AR13" s="172"/>
      <c r="AS13" s="173"/>
    </row>
    <row r="14" spans="1:47" ht="19.5" customHeight="1" thickBot="1" x14ac:dyDescent="0.2">
      <c r="A14" s="18"/>
      <c r="B14" s="93"/>
      <c r="C14" s="94"/>
      <c r="D14" s="94"/>
      <c r="E14" s="94"/>
      <c r="F14" s="94"/>
      <c r="G14" s="94"/>
      <c r="H14" s="94"/>
      <c r="I14" s="94"/>
      <c r="J14" s="94"/>
      <c r="K14" s="94"/>
      <c r="L14" s="94"/>
      <c r="M14" s="94"/>
      <c r="N14" s="95"/>
      <c r="O14" s="20"/>
      <c r="P14" s="174" t="s">
        <v>438</v>
      </c>
      <c r="Q14" s="175"/>
      <c r="R14" s="175"/>
      <c r="S14" s="176"/>
      <c r="T14" s="177" t="s">
        <v>438</v>
      </c>
      <c r="U14" s="175"/>
      <c r="V14" s="175"/>
      <c r="W14" s="175"/>
      <c r="X14" s="175"/>
      <c r="Y14" s="175"/>
      <c r="Z14" s="175"/>
      <c r="AA14" s="175"/>
      <c r="AB14" s="175"/>
      <c r="AC14" s="175"/>
      <c r="AD14" s="176"/>
      <c r="AE14" s="177" t="s">
        <v>438</v>
      </c>
      <c r="AF14" s="175"/>
      <c r="AG14" s="175"/>
      <c r="AH14" s="175"/>
      <c r="AI14" s="175"/>
      <c r="AJ14" s="175"/>
      <c r="AK14" s="176"/>
      <c r="AL14" s="177" t="s">
        <v>438</v>
      </c>
      <c r="AM14" s="175"/>
      <c r="AN14" s="175"/>
      <c r="AO14" s="175"/>
      <c r="AP14" s="175"/>
      <c r="AQ14" s="175"/>
      <c r="AR14" s="175"/>
      <c r="AS14" s="178"/>
    </row>
    <row r="15" spans="1:47" ht="19.5" customHeight="1" thickBot="1" x14ac:dyDescent="0.2">
      <c r="A15" s="18"/>
      <c r="B15" s="93"/>
      <c r="C15" s="94"/>
      <c r="D15" s="94"/>
      <c r="E15" s="94"/>
      <c r="F15" s="94"/>
      <c r="G15" s="94"/>
      <c r="H15" s="94"/>
      <c r="I15" s="94"/>
      <c r="J15" s="94"/>
      <c r="K15" s="94"/>
      <c r="L15" s="94"/>
      <c r="M15" s="94"/>
      <c r="N15" s="95"/>
      <c r="O15" s="20"/>
    </row>
    <row r="16" spans="1:47" ht="19.5" customHeight="1" thickBot="1" x14ac:dyDescent="0.2">
      <c r="A16" s="18"/>
      <c r="B16" s="93"/>
      <c r="C16" s="94"/>
      <c r="D16" s="94"/>
      <c r="E16" s="94"/>
      <c r="F16" s="94"/>
      <c r="G16" s="94"/>
      <c r="H16" s="94"/>
      <c r="I16" s="94"/>
      <c r="J16" s="94"/>
      <c r="K16" s="94"/>
      <c r="L16" s="94"/>
      <c r="M16" s="94"/>
      <c r="N16" s="95"/>
      <c r="O16" s="20"/>
      <c r="P16" s="120" t="s">
        <v>330</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x14ac:dyDescent="0.15">
      <c r="A17" s="18"/>
      <c r="B17" s="93"/>
      <c r="C17" s="94"/>
      <c r="D17" s="94"/>
      <c r="E17" s="94"/>
      <c r="F17" s="94"/>
      <c r="G17" s="94"/>
      <c r="H17" s="94"/>
      <c r="I17" s="94"/>
      <c r="J17" s="94"/>
      <c r="K17" s="94"/>
      <c r="L17" s="94"/>
      <c r="M17" s="94"/>
      <c r="N17" s="95"/>
      <c r="O17" s="20"/>
      <c r="P17" s="123" t="s">
        <v>449</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x14ac:dyDescent="0.15">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x14ac:dyDescent="0.15">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x14ac:dyDescent="0.15">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x14ac:dyDescent="0.15">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x14ac:dyDescent="0.15">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x14ac:dyDescent="0.2">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9" t="s">
        <v>350</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x14ac:dyDescent="0.15">
      <c r="A26" s="21"/>
      <c r="B26" s="111" t="s">
        <v>450</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x14ac:dyDescent="0.15">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x14ac:dyDescent="0.15">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x14ac:dyDescent="0.15">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x14ac:dyDescent="0.15">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x14ac:dyDescent="0.15">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x14ac:dyDescent="0.15">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x14ac:dyDescent="0.15">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x14ac:dyDescent="0.15">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x14ac:dyDescent="0.15">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x14ac:dyDescent="0.15">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x14ac:dyDescent="0.15">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x14ac:dyDescent="0.15">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x14ac:dyDescent="0.15">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x14ac:dyDescent="0.15">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x14ac:dyDescent="0.15">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x14ac:dyDescent="0.15">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x14ac:dyDescent="0.15">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x14ac:dyDescent="0.15">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x14ac:dyDescent="0.15">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x14ac:dyDescent="0.2">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x14ac:dyDescent="0.2"/>
    <row r="48" spans="1:45" s="48" customFormat="1" ht="19.5" customHeight="1" thickBot="1" x14ac:dyDescent="0.2">
      <c r="A48" s="21"/>
      <c r="B48" s="99" t="s">
        <v>351</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x14ac:dyDescent="0.15">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x14ac:dyDescent="0.15">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x14ac:dyDescent="0.15">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x14ac:dyDescent="0.15">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x14ac:dyDescent="0.15">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x14ac:dyDescent="0.15">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x14ac:dyDescent="0.2">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x14ac:dyDescent="0.2"/>
    <row r="57" spans="1:46" s="52" customFormat="1" ht="19.5" customHeight="1" x14ac:dyDescent="0.15">
      <c r="A57" s="51"/>
      <c r="B57" s="132" t="s">
        <v>331</v>
      </c>
      <c r="C57" s="133"/>
      <c r="D57" s="133"/>
      <c r="E57" s="133"/>
      <c r="F57" s="133"/>
      <c r="G57" s="133"/>
      <c r="H57" s="133"/>
      <c r="I57" s="133"/>
      <c r="J57" s="133"/>
      <c r="K57" s="134"/>
      <c r="L57" s="132" t="s">
        <v>332</v>
      </c>
      <c r="M57" s="133"/>
      <c r="N57" s="133"/>
      <c r="O57" s="133"/>
      <c r="P57" s="133"/>
      <c r="Q57" s="133"/>
      <c r="R57" s="133"/>
      <c r="S57" s="133"/>
      <c r="T57" s="133"/>
      <c r="U57" s="135"/>
      <c r="V57" s="136" t="s">
        <v>337</v>
      </c>
      <c r="W57" s="133"/>
      <c r="X57" s="133"/>
      <c r="Y57" s="134"/>
      <c r="Z57" s="132" t="s">
        <v>338</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137" t="s">
        <v>339</v>
      </c>
      <c r="AA58" s="138"/>
      <c r="AB58" s="138"/>
      <c r="AC58" s="138"/>
      <c r="AD58" s="138"/>
      <c r="AE58" s="138"/>
      <c r="AF58" s="138"/>
      <c r="AG58" s="138" t="s">
        <v>340</v>
      </c>
      <c r="AH58" s="138"/>
      <c r="AI58" s="138"/>
      <c r="AJ58" s="138"/>
      <c r="AK58" s="138"/>
      <c r="AL58" s="138"/>
      <c r="AM58" s="138"/>
      <c r="AN58" s="138" t="s">
        <v>341</v>
      </c>
      <c r="AO58" s="138"/>
      <c r="AP58" s="138"/>
      <c r="AQ58" s="138"/>
      <c r="AR58" s="138"/>
      <c r="AS58" s="139"/>
      <c r="AT58" s="49"/>
    </row>
    <row r="59" spans="1:46" s="20" customFormat="1" ht="19.5" customHeight="1" thickBot="1" x14ac:dyDescent="0.2">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40" t="s">
        <v>421</v>
      </c>
      <c r="AA59" s="141"/>
      <c r="AB59" s="141"/>
      <c r="AC59" s="141"/>
      <c r="AD59" s="141"/>
      <c r="AE59" s="141"/>
      <c r="AF59" s="141"/>
      <c r="AG59" s="141" t="s">
        <v>421</v>
      </c>
      <c r="AH59" s="141"/>
      <c r="AI59" s="141"/>
      <c r="AJ59" s="141"/>
      <c r="AK59" s="141"/>
      <c r="AL59" s="141"/>
      <c r="AM59" s="141"/>
      <c r="AN59" s="141" t="s">
        <v>421</v>
      </c>
      <c r="AO59" s="141"/>
      <c r="AP59" s="141"/>
      <c r="AQ59" s="141"/>
      <c r="AR59" s="141"/>
      <c r="AS59" s="14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6" t="s">
        <v>342</v>
      </c>
      <c r="C61" s="87"/>
      <c r="D61" s="87" t="s">
        <v>343</v>
      </c>
      <c r="E61" s="87"/>
      <c r="F61" s="87" t="s">
        <v>344</v>
      </c>
      <c r="G61" s="87"/>
      <c r="H61" s="87" t="s">
        <v>345</v>
      </c>
      <c r="I61" s="145"/>
      <c r="J61" s="60"/>
      <c r="K61" s="86" t="s">
        <v>346</v>
      </c>
      <c r="L61" s="87"/>
      <c r="M61" s="87"/>
      <c r="N61" s="87"/>
      <c r="O61" s="87"/>
      <c r="P61" s="87"/>
      <c r="Q61" s="87"/>
      <c r="R61" s="87"/>
      <c r="S61" s="87"/>
      <c r="T61" s="87" t="s">
        <v>347</v>
      </c>
      <c r="U61" s="87"/>
      <c r="V61" s="87"/>
      <c r="W61" s="87"/>
      <c r="X61" s="87"/>
      <c r="Y61" s="87"/>
      <c r="Z61" s="87"/>
      <c r="AA61" s="87"/>
      <c r="AB61" s="87"/>
      <c r="AC61" s="87" t="s">
        <v>348</v>
      </c>
      <c r="AD61" s="87"/>
      <c r="AE61" s="87"/>
      <c r="AF61" s="87"/>
      <c r="AG61" s="87"/>
      <c r="AH61" s="87"/>
      <c r="AI61" s="87"/>
      <c r="AJ61" s="87"/>
      <c r="AK61" s="87"/>
      <c r="AL61" s="87" t="s">
        <v>349</v>
      </c>
      <c r="AM61" s="87"/>
      <c r="AN61" s="87"/>
      <c r="AO61" s="87"/>
      <c r="AP61" s="87"/>
      <c r="AQ61" s="87"/>
      <c r="AR61" s="87"/>
      <c r="AS61" s="145"/>
    </row>
    <row r="62" spans="1:46" s="49" customFormat="1" ht="19.5" customHeight="1" thickBot="1" x14ac:dyDescent="0.2">
      <c r="B62" s="143">
        <v>1</v>
      </c>
      <c r="C62" s="144"/>
      <c r="D62" s="144" t="s">
        <v>438</v>
      </c>
      <c r="E62" s="144"/>
      <c r="F62" s="144" t="s">
        <v>438</v>
      </c>
      <c r="G62" s="144"/>
      <c r="H62" s="144" t="s">
        <v>438</v>
      </c>
      <c r="I62" s="146"/>
      <c r="K62" s="88">
        <v>42464</v>
      </c>
      <c r="L62" s="89"/>
      <c r="M62" s="89"/>
      <c r="N62" s="89"/>
      <c r="O62" s="89"/>
      <c r="P62" s="89"/>
      <c r="Q62" s="89"/>
      <c r="R62" s="89"/>
      <c r="S62" s="89"/>
      <c r="T62" s="147" t="s">
        <v>423</v>
      </c>
      <c r="U62" s="144"/>
      <c r="V62" s="144"/>
      <c r="W62" s="144"/>
      <c r="X62" s="144"/>
      <c r="Y62" s="144"/>
      <c r="Z62" s="144"/>
      <c r="AA62" s="144"/>
      <c r="AB62" s="144"/>
      <c r="AC62" s="144" t="s">
        <v>422</v>
      </c>
      <c r="AD62" s="144"/>
      <c r="AE62" s="144"/>
      <c r="AF62" s="144"/>
      <c r="AG62" s="144"/>
      <c r="AH62" s="144"/>
      <c r="AI62" s="144"/>
      <c r="AJ62" s="144"/>
      <c r="AK62" s="144"/>
      <c r="AL62" s="147" t="s">
        <v>422</v>
      </c>
      <c r="AM62" s="144"/>
      <c r="AN62" s="144"/>
      <c r="AO62" s="144"/>
      <c r="AP62" s="144"/>
      <c r="AQ62" s="144"/>
      <c r="AR62" s="144"/>
      <c r="AS62" s="146"/>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03"/>
  <sheetViews>
    <sheetView zoomScaleNormal="100" workbookViewId="0">
      <selection activeCell="B4" sqref="B4:BB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x14ac:dyDescent="0.15">
      <c r="A1" s="212" t="s">
        <v>2</v>
      </c>
      <c r="B1" s="215" t="s">
        <v>3</v>
      </c>
      <c r="C1" s="215"/>
      <c r="D1" s="215"/>
      <c r="E1" s="215"/>
      <c r="F1" s="215"/>
      <c r="G1" s="215"/>
      <c r="H1" s="215"/>
      <c r="I1" s="215"/>
      <c r="J1" s="215"/>
      <c r="K1" s="215"/>
      <c r="L1" s="215"/>
      <c r="M1" s="215"/>
      <c r="N1" s="215"/>
      <c r="O1" s="215"/>
      <c r="P1" s="215"/>
      <c r="Q1" s="210" t="s">
        <v>4</v>
      </c>
      <c r="R1" s="210"/>
      <c r="S1" s="210"/>
      <c r="T1" s="207" t="s">
        <v>4</v>
      </c>
      <c r="U1" s="208"/>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9"/>
      <c r="AU1" s="206" t="s">
        <v>5</v>
      </c>
      <c r="AV1" s="210" t="s">
        <v>6</v>
      </c>
      <c r="AW1" s="210"/>
      <c r="AX1" s="210"/>
      <c r="AY1" s="206" t="s">
        <v>7</v>
      </c>
      <c r="AZ1" s="206"/>
      <c r="BA1" s="206"/>
      <c r="BB1" s="206"/>
    </row>
    <row r="2" spans="1:54" s="1" customFormat="1" ht="37.5" customHeight="1" x14ac:dyDescent="0.15">
      <c r="A2" s="213"/>
      <c r="B2" s="215"/>
      <c r="C2" s="215"/>
      <c r="D2" s="215"/>
      <c r="E2" s="215"/>
      <c r="F2" s="215"/>
      <c r="G2" s="215"/>
      <c r="H2" s="215"/>
      <c r="I2" s="215"/>
      <c r="J2" s="215"/>
      <c r="K2" s="215"/>
      <c r="L2" s="215"/>
      <c r="M2" s="215"/>
      <c r="N2" s="215"/>
      <c r="O2" s="215"/>
      <c r="P2" s="215"/>
      <c r="Q2" s="210"/>
      <c r="R2" s="210"/>
      <c r="S2" s="210"/>
      <c r="T2" s="207" t="s">
        <v>8</v>
      </c>
      <c r="U2" s="208"/>
      <c r="V2" s="208"/>
      <c r="W2" s="208"/>
      <c r="X2" s="208"/>
      <c r="Y2" s="208"/>
      <c r="Z2" s="208"/>
      <c r="AA2" s="208"/>
      <c r="AB2" s="208"/>
      <c r="AC2" s="209"/>
      <c r="AD2" s="210" t="s">
        <v>9</v>
      </c>
      <c r="AE2" s="210"/>
      <c r="AF2" s="210"/>
      <c r="AG2" s="210"/>
      <c r="AH2" s="210"/>
      <c r="AI2" s="210"/>
      <c r="AJ2" s="210"/>
      <c r="AK2" s="210"/>
      <c r="AL2" s="210"/>
      <c r="AM2" s="210"/>
      <c r="AN2" s="210" t="s">
        <v>10</v>
      </c>
      <c r="AO2" s="210"/>
      <c r="AP2" s="210"/>
      <c r="AQ2" s="210"/>
      <c r="AR2" s="210" t="s">
        <v>11</v>
      </c>
      <c r="AS2" s="210"/>
      <c r="AT2" s="210"/>
      <c r="AU2" s="206"/>
      <c r="AV2" s="210"/>
      <c r="AW2" s="210"/>
      <c r="AX2" s="210"/>
      <c r="AY2" s="206" t="s">
        <v>12</v>
      </c>
      <c r="AZ2" s="206" t="s">
        <v>13</v>
      </c>
      <c r="BA2" s="206" t="s">
        <v>14</v>
      </c>
      <c r="BB2" s="206" t="s">
        <v>15</v>
      </c>
    </row>
    <row r="3" spans="1:54" s="1" customFormat="1" ht="37.5" customHeight="1" thickBot="1" x14ac:dyDescent="0.2">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11"/>
      <c r="AZ3" s="211"/>
      <c r="BA3" s="211"/>
      <c r="BB3" s="211"/>
    </row>
    <row r="4" spans="1:54" s="72" customFormat="1" ht="37.5" customHeight="1" x14ac:dyDescent="0.15">
      <c r="A4" s="69">
        <v>1</v>
      </c>
      <c r="B4" s="8" t="str">
        <f>商品登録書!P9</f>
        <v>02</v>
      </c>
      <c r="C4" s="8" t="str">
        <f>商品登録書!Z9</f>
        <v>05</v>
      </c>
      <c r="D4" s="8" t="str">
        <f>商品登録書!AJ9</f>
        <v>020501</v>
      </c>
      <c r="E4" s="8" t="str">
        <f>商品登録書!AJ11</f>
        <v>0010</v>
      </c>
      <c r="F4" s="8" t="str">
        <f>商品登録書!P14</f>
        <v>-</v>
      </c>
      <c r="G4" s="8" t="str">
        <f>商品登録書!T14</f>
        <v>-</v>
      </c>
      <c r="H4" s="8" t="str">
        <f>商品登録書!AE14</f>
        <v>-</v>
      </c>
      <c r="I4" s="8" t="str">
        <f>商品登録書!AL14</f>
        <v>-</v>
      </c>
      <c r="J4" s="70" t="str">
        <f>商品登録書!I6</f>
        <v>日本アルコン</v>
      </c>
      <c r="K4" s="70" t="str">
        <f>商品登録書!N6</f>
        <v>オプティフリー プラス</v>
      </c>
      <c r="L4" s="70" t="str">
        <f>商品登録書!X6</f>
        <v>-</v>
      </c>
      <c r="M4" s="70" t="str">
        <f>商品登録書!AH6</f>
        <v>-</v>
      </c>
      <c r="N4" s="70" t="str">
        <f>商品登録書!AL6</f>
        <v>360ml</v>
      </c>
      <c r="O4" s="10" t="str">
        <f>商品登録書!B6</f>
        <v>4961889090031</v>
      </c>
      <c r="P4" s="70" t="str">
        <f>商品登録書!AP6</f>
        <v>オープン</v>
      </c>
      <c r="Q4" s="74" t="str">
        <f>商品登録書!P17</f>
        <v>トータルケア力に優れたコンタクト洗浄液・ケア製品。　
タンパク除去もこれ1本で出来て、「うるおい長時間」
快適な装用感を追求し、タンパク汚れの洗浄力とううおいの継続力をプラスしたプレミアムタイプのMPSです。
①落ちにくいタンパク汚れを、保存中も除去し続けます。
②涙を引き付けるから長時間うるおいます。
③レンズはしっかり消毒しながら、眼には刺激を与えません。</v>
      </c>
      <c r="R4" s="74" t="str">
        <f>商品登録書!B26</f>
        <v>①洗浄・こすり洗い
あらかじめ石鹸などで手を良く洗っておきます。レンズをはずし、手のひらの上にのせ、本剤を数滴たらし、レンズの両面を各々20秒ほど指でこすり洗いします。
②すすぎ
レンズの両面を本剤で、完全に残留物が取り除かれるまで、（もしくは20秒間以上）充分にすすぎます。
③消毒・保存
レンズケースに本剤を満たし、レンズを完全に浸し、レンズケースのふたを完全に閉めます。4時間以上放置しておけば消毒が完了します。本剤ですすいでから、レンズ装着します。レンズを取り外す際には、使用の都度ケース内の液はすて、毎日新しい液を使用してください。
レンズ装着後のレンズケースは空にして、新しい本剤でよくすすぎ、必ず自然乾燥してください。</v>
      </c>
      <c r="S4" s="74">
        <f>商品登録書!B49</f>
        <v>0</v>
      </c>
      <c r="T4" s="70" t="str">
        <f>商品登録書!B59</f>
        <v>-</v>
      </c>
      <c r="U4" s="70" t="str">
        <f>商品登録書!C59</f>
        <v>-</v>
      </c>
      <c r="V4" s="70" t="str">
        <f>商品登録書!D59</f>
        <v>-</v>
      </c>
      <c r="W4" s="70" t="str">
        <f>商品登録書!E59</f>
        <v>-</v>
      </c>
      <c r="X4" s="70" t="str">
        <f>商品登録書!F59</f>
        <v>-</v>
      </c>
      <c r="Y4" s="70" t="str">
        <f>商品登録書!G59</f>
        <v>-</v>
      </c>
      <c r="Z4" s="70" t="str">
        <f>商品登録書!H59</f>
        <v>-</v>
      </c>
      <c r="AA4" s="70" t="str">
        <f>商品登録書!I59</f>
        <v>-</v>
      </c>
      <c r="AB4" s="70" t="str">
        <f>商品登録書!J59</f>
        <v>-</v>
      </c>
      <c r="AC4" s="70" t="str">
        <f>商品登録書!K59</f>
        <v>-</v>
      </c>
      <c r="AD4" s="70" t="str">
        <f>商品登録書!L59</f>
        <v>-</v>
      </c>
      <c r="AE4" s="70" t="str">
        <f>商品登録書!M59</f>
        <v>-</v>
      </c>
      <c r="AF4" s="70" t="str">
        <f>商品登録書!N59</f>
        <v>-</v>
      </c>
      <c r="AG4" s="70" t="str">
        <f>商品登録書!O59</f>
        <v>-</v>
      </c>
      <c r="AH4" s="70" t="str">
        <f>商品登録書!P59</f>
        <v>-</v>
      </c>
      <c r="AI4" s="70" t="str">
        <f>商品登録書!Q59</f>
        <v>-</v>
      </c>
      <c r="AJ4" s="70" t="str">
        <f>商品登録書!R59</f>
        <v>-</v>
      </c>
      <c r="AK4" s="70" t="str">
        <f>商品登録書!S59</f>
        <v>-</v>
      </c>
      <c r="AL4" s="70" t="str">
        <f>商品登録書!T59</f>
        <v>-</v>
      </c>
      <c r="AM4" s="70" t="str">
        <f>商品登録書!U59</f>
        <v>-</v>
      </c>
      <c r="AN4" s="70">
        <f>商品登録書!V59</f>
        <v>1</v>
      </c>
      <c r="AO4" s="70">
        <f>商品登録書!W59</f>
        <v>1</v>
      </c>
      <c r="AP4" s="70">
        <f>商品登録書!X59</f>
        <v>1</v>
      </c>
      <c r="AQ4" s="70">
        <f>商品登録書!Y59</f>
        <v>1</v>
      </c>
      <c r="AR4" s="10" t="str">
        <f>商品登録書!Z59</f>
        <v>-</v>
      </c>
      <c r="AS4" s="10" t="str">
        <f>商品登録書!AG59</f>
        <v>-</v>
      </c>
      <c r="AT4" s="10" t="str">
        <f>商品登録書!AN59</f>
        <v>-</v>
      </c>
      <c r="AU4" s="70">
        <f>商品登録書!B62</f>
        <v>1</v>
      </c>
      <c r="AV4" s="70" t="str">
        <f>商品登録書!D62</f>
        <v>-</v>
      </c>
      <c r="AW4" s="70" t="str">
        <f>商品登録書!F62</f>
        <v>-</v>
      </c>
      <c r="AX4" s="70" t="str">
        <f>商品登録書!H62</f>
        <v>-</v>
      </c>
      <c r="AY4" s="73">
        <f>商品登録書!K62</f>
        <v>42464</v>
      </c>
      <c r="AZ4" s="73" t="str">
        <f>商品登録書!T62</f>
        <v>即日</v>
      </c>
      <c r="BA4" s="71" t="str">
        <f>商品登録書!AC62</f>
        <v>-</v>
      </c>
      <c r="BB4" s="73" t="str">
        <f>商品登録書!AL62</f>
        <v>-</v>
      </c>
    </row>
    <row r="5" spans="1:54" ht="37.5" customHeight="1" x14ac:dyDescent="0.15">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x14ac:dyDescent="0.15">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x14ac:dyDescent="0.15">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x14ac:dyDescent="0.15">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x14ac:dyDescent="0.15">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x14ac:dyDescent="0.15">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x14ac:dyDescent="0.15">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x14ac:dyDescent="0.15">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x14ac:dyDescent="0.15">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x14ac:dyDescent="0.15">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x14ac:dyDescent="0.15">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x14ac:dyDescent="0.15">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x14ac:dyDescent="0.15">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x14ac:dyDescent="0.15">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x14ac:dyDescent="0.15">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x14ac:dyDescent="0.15">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x14ac:dyDescent="0.15">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x14ac:dyDescent="0.15">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x14ac:dyDescent="0.15">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x14ac:dyDescent="0.15">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x14ac:dyDescent="0.15">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x14ac:dyDescent="0.15">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x14ac:dyDescent="0.15">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x14ac:dyDescent="0.15">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x14ac:dyDescent="0.15">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x14ac:dyDescent="0.15">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x14ac:dyDescent="0.15">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x14ac:dyDescent="0.15">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x14ac:dyDescent="0.15">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x14ac:dyDescent="0.15">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x14ac:dyDescent="0.15">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x14ac:dyDescent="0.15">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x14ac:dyDescent="0.15">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x14ac:dyDescent="0.15">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x14ac:dyDescent="0.15">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x14ac:dyDescent="0.15">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x14ac:dyDescent="0.15">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x14ac:dyDescent="0.15">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x14ac:dyDescent="0.15">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x14ac:dyDescent="0.15">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x14ac:dyDescent="0.15">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x14ac:dyDescent="0.15">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x14ac:dyDescent="0.15">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x14ac:dyDescent="0.15">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x14ac:dyDescent="0.15">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x14ac:dyDescent="0.15">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x14ac:dyDescent="0.15">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x14ac:dyDescent="0.15">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x14ac:dyDescent="0.15">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x14ac:dyDescent="0.15">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x14ac:dyDescent="0.15">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x14ac:dyDescent="0.15">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x14ac:dyDescent="0.15">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x14ac:dyDescent="0.15">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x14ac:dyDescent="0.15">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x14ac:dyDescent="0.15">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x14ac:dyDescent="0.15">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x14ac:dyDescent="0.15">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x14ac:dyDescent="0.15">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x14ac:dyDescent="0.15">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x14ac:dyDescent="0.15">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x14ac:dyDescent="0.15">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x14ac:dyDescent="0.15">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x14ac:dyDescent="0.15">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x14ac:dyDescent="0.15">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x14ac:dyDescent="0.15">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x14ac:dyDescent="0.15">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x14ac:dyDescent="0.15">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x14ac:dyDescent="0.15">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x14ac:dyDescent="0.15">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x14ac:dyDescent="0.15">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x14ac:dyDescent="0.15">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x14ac:dyDescent="0.15">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x14ac:dyDescent="0.15">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x14ac:dyDescent="0.15">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x14ac:dyDescent="0.15">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x14ac:dyDescent="0.15">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x14ac:dyDescent="0.15">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x14ac:dyDescent="0.15">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x14ac:dyDescent="0.15">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x14ac:dyDescent="0.15">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x14ac:dyDescent="0.15">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x14ac:dyDescent="0.15">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x14ac:dyDescent="0.15">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x14ac:dyDescent="0.15">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x14ac:dyDescent="0.15">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x14ac:dyDescent="0.15">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x14ac:dyDescent="0.15">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x14ac:dyDescent="0.15">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x14ac:dyDescent="0.15">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x14ac:dyDescent="0.15">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x14ac:dyDescent="0.15">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x14ac:dyDescent="0.15">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x14ac:dyDescent="0.15">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x14ac:dyDescent="0.15">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x14ac:dyDescent="0.15">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x14ac:dyDescent="0.15">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x14ac:dyDescent="0.15">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x14ac:dyDescent="0.15">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1:A3"/>
    <mergeCell ref="B1:P2"/>
    <mergeCell ref="Q1:S2"/>
    <mergeCell ref="T1:AT1"/>
    <mergeCell ref="AU1:AU2"/>
    <mergeCell ref="AY1:BB1"/>
    <mergeCell ref="T2:AC2"/>
    <mergeCell ref="AD2:AM2"/>
    <mergeCell ref="AN2:AQ2"/>
    <mergeCell ref="AR2:AT2"/>
    <mergeCell ref="AY2:AY3"/>
    <mergeCell ref="AZ2:AZ3"/>
    <mergeCell ref="BA2:BA3"/>
    <mergeCell ref="BB2:BB3"/>
    <mergeCell ref="AV1:AX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354</v>
      </c>
    </row>
    <row r="7" spans="1:2" ht="11.25" customHeight="1" thickTop="1" thickBot="1" x14ac:dyDescent="0.2">
      <c r="A7" s="77" t="s">
        <v>181</v>
      </c>
      <c r="B7" s="39" t="s">
        <v>355</v>
      </c>
    </row>
    <row r="8" spans="1:2" ht="11.25" customHeight="1" thickTop="1" thickBot="1" x14ac:dyDescent="0.2">
      <c r="A8" s="77" t="s">
        <v>182</v>
      </c>
      <c r="B8" s="39" t="s">
        <v>125</v>
      </c>
    </row>
    <row r="9" spans="1:2" ht="11.25" customHeight="1" thickTop="1" thickBot="1" x14ac:dyDescent="0.2">
      <c r="A9" s="77" t="s">
        <v>183</v>
      </c>
      <c r="B9" s="39" t="s">
        <v>356</v>
      </c>
    </row>
    <row r="10" spans="1:2" ht="11.25" customHeight="1" thickTop="1" thickBot="1" x14ac:dyDescent="0.2">
      <c r="A10" s="77" t="s">
        <v>184</v>
      </c>
      <c r="B10" s="39" t="s">
        <v>357</v>
      </c>
    </row>
    <row r="11" spans="1:2" ht="11.25" customHeight="1" thickTop="1" thickBot="1" x14ac:dyDescent="0.2">
      <c r="A11" s="77" t="s">
        <v>185</v>
      </c>
      <c r="B11" s="40" t="s">
        <v>358</v>
      </c>
    </row>
    <row r="12" spans="1:2" ht="11.25" customHeight="1" thickTop="1" thickBot="1" x14ac:dyDescent="0.2">
      <c r="A12" s="77" t="s">
        <v>186</v>
      </c>
      <c r="B12" s="39" t="s">
        <v>141</v>
      </c>
    </row>
    <row r="13" spans="1:2" ht="11.25" customHeight="1" thickTop="1" thickBot="1" x14ac:dyDescent="0.2">
      <c r="A13" s="77" t="s">
        <v>187</v>
      </c>
      <c r="B13" s="39" t="s">
        <v>359</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360</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361</v>
      </c>
      <c r="B22" s="37" t="s">
        <v>353</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409</v>
      </c>
      <c r="B27" s="37" t="s">
        <v>362</v>
      </c>
    </row>
    <row r="28" spans="1:2" ht="11.25" customHeight="1" x14ac:dyDescent="0.15">
      <c r="A28" s="82" t="s">
        <v>410</v>
      </c>
      <c r="B28" s="37" t="s">
        <v>363</v>
      </c>
    </row>
    <row r="29" spans="1:2" ht="11.25" customHeight="1" x14ac:dyDescent="0.15">
      <c r="A29" s="82" t="s">
        <v>413</v>
      </c>
      <c r="B29" s="37" t="s">
        <v>411</v>
      </c>
    </row>
    <row r="30" spans="1:2" ht="11.25" customHeight="1" x14ac:dyDescent="0.15">
      <c r="A30" s="83" t="s">
        <v>414</v>
      </c>
      <c r="B30" s="84" t="s">
        <v>415</v>
      </c>
    </row>
    <row r="31" spans="1:2" ht="11.25" customHeight="1" x14ac:dyDescent="0.15">
      <c r="A31" s="83" t="s">
        <v>412</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424</v>
      </c>
      <c r="B35" s="37" t="s">
        <v>425</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426</v>
      </c>
      <c r="B39" s="81" t="s">
        <v>427</v>
      </c>
    </row>
    <row r="40" spans="1:2" ht="11.25" customHeight="1" x14ac:dyDescent="0.15">
      <c r="A40" s="80" t="s">
        <v>428</v>
      </c>
      <c r="B40" s="81" t="s">
        <v>429</v>
      </c>
    </row>
    <row r="41" spans="1:2" ht="11.25" customHeight="1" x14ac:dyDescent="0.15">
      <c r="A41" s="80" t="s">
        <v>430</v>
      </c>
      <c r="B41" s="81" t="s">
        <v>431</v>
      </c>
    </row>
    <row r="42" spans="1:2" ht="11.25" customHeight="1" x14ac:dyDescent="0.15">
      <c r="A42" s="80" t="s">
        <v>432</v>
      </c>
      <c r="B42" s="81" t="s">
        <v>433</v>
      </c>
    </row>
    <row r="43" spans="1:2" ht="11.25" customHeight="1" x14ac:dyDescent="0.15">
      <c r="A43" s="80" t="s">
        <v>434</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416</v>
      </c>
      <c r="B47" s="84" t="s">
        <v>417</v>
      </c>
    </row>
    <row r="48" spans="1:2" ht="11.25" customHeight="1" x14ac:dyDescent="0.15">
      <c r="A48" s="83" t="s">
        <v>418</v>
      </c>
      <c r="B48" s="84" t="s">
        <v>419</v>
      </c>
    </row>
    <row r="49" spans="1:2" ht="11.25" customHeight="1" x14ac:dyDescent="0.15">
      <c r="A49" s="83" t="s">
        <v>420</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364</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435</v>
      </c>
      <c r="B56" s="81" t="s">
        <v>436</v>
      </c>
    </row>
    <row r="57" spans="1:2" ht="11.25" customHeight="1" x14ac:dyDescent="0.15">
      <c r="A57" s="80" t="s">
        <v>437</v>
      </c>
      <c r="B57" s="81" t="s">
        <v>105</v>
      </c>
    </row>
    <row r="58" spans="1:2" ht="11.25" customHeight="1" x14ac:dyDescent="0.15">
      <c r="A58" s="75" t="s">
        <v>212</v>
      </c>
      <c r="B58" s="37" t="s">
        <v>365</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366</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367</v>
      </c>
    </row>
    <row r="66" spans="1:2" ht="11.25" customHeight="1" x14ac:dyDescent="0.15">
      <c r="A66" s="75" t="s">
        <v>220</v>
      </c>
      <c r="B66" s="37" t="s">
        <v>368</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369</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370</v>
      </c>
    </row>
    <row r="76" spans="1:2" ht="11.25" customHeight="1" x14ac:dyDescent="0.15">
      <c r="A76" s="75" t="s">
        <v>230</v>
      </c>
      <c r="B76" s="37" t="s">
        <v>371</v>
      </c>
    </row>
    <row r="77" spans="1:2" ht="11.25" customHeight="1" x14ac:dyDescent="0.15">
      <c r="A77" s="75" t="s">
        <v>231</v>
      </c>
      <c r="B77" s="37" t="s">
        <v>120</v>
      </c>
    </row>
    <row r="78" spans="1:2" ht="11.25" customHeight="1" x14ac:dyDescent="0.15">
      <c r="A78" s="75" t="s">
        <v>232</v>
      </c>
      <c r="B78" s="37" t="s">
        <v>372</v>
      </c>
    </row>
    <row r="79" spans="1:2" ht="11.25" customHeight="1" x14ac:dyDescent="0.15">
      <c r="A79" s="75" t="s">
        <v>233</v>
      </c>
      <c r="B79" s="37" t="s">
        <v>121</v>
      </c>
    </row>
    <row r="80" spans="1:2" ht="11.25" customHeight="1" x14ac:dyDescent="0.15">
      <c r="A80" s="75" t="s">
        <v>234</v>
      </c>
      <c r="B80" s="37" t="s">
        <v>373</v>
      </c>
    </row>
    <row r="81" spans="1:2" ht="11.25" customHeight="1" x14ac:dyDescent="0.15">
      <c r="A81" s="75" t="s">
        <v>235</v>
      </c>
      <c r="B81" s="37" t="s">
        <v>122</v>
      </c>
    </row>
    <row r="82" spans="1:2" ht="11.25" customHeight="1" x14ac:dyDescent="0.15">
      <c r="A82" s="75" t="s">
        <v>236</v>
      </c>
      <c r="B82" s="37" t="s">
        <v>374</v>
      </c>
    </row>
    <row r="83" spans="1:2" ht="11.25" customHeight="1" x14ac:dyDescent="0.15">
      <c r="A83" s="75" t="s">
        <v>237</v>
      </c>
      <c r="B83" s="37" t="s">
        <v>375</v>
      </c>
    </row>
    <row r="84" spans="1:2" ht="11.25" customHeight="1" x14ac:dyDescent="0.15">
      <c r="A84" s="75" t="s">
        <v>238</v>
      </c>
      <c r="B84" s="37" t="s">
        <v>376</v>
      </c>
    </row>
    <row r="85" spans="1:2" ht="11.25" customHeight="1" x14ac:dyDescent="0.15">
      <c r="A85" s="75" t="s">
        <v>239</v>
      </c>
      <c r="B85" s="37" t="s">
        <v>377</v>
      </c>
    </row>
    <row r="86" spans="1:2" ht="11.25" customHeight="1" x14ac:dyDescent="0.15">
      <c r="A86" s="75" t="s">
        <v>240</v>
      </c>
      <c r="B86" s="37" t="s">
        <v>123</v>
      </c>
    </row>
    <row r="87" spans="1:2" ht="11.25" customHeight="1" x14ac:dyDescent="0.15">
      <c r="A87" s="75" t="s">
        <v>241</v>
      </c>
      <c r="B87" s="37" t="s">
        <v>378</v>
      </c>
    </row>
    <row r="88" spans="1:2" ht="11.25" customHeight="1" x14ac:dyDescent="0.15">
      <c r="A88" s="75" t="s">
        <v>242</v>
      </c>
      <c r="B88" s="37" t="s">
        <v>379</v>
      </c>
    </row>
    <row r="89" spans="1:2" ht="11.25" customHeight="1" x14ac:dyDescent="0.15">
      <c r="A89" s="75" t="s">
        <v>243</v>
      </c>
      <c r="B89" s="37" t="s">
        <v>124</v>
      </c>
    </row>
    <row r="90" spans="1:2" ht="11.25" customHeight="1" x14ac:dyDescent="0.15">
      <c r="A90" s="75" t="s">
        <v>244</v>
      </c>
      <c r="B90" s="37" t="s">
        <v>380</v>
      </c>
    </row>
    <row r="91" spans="1:2" ht="11.25" customHeight="1" x14ac:dyDescent="0.15">
      <c r="A91" s="75" t="s">
        <v>245</v>
      </c>
      <c r="B91" s="37" t="s">
        <v>381</v>
      </c>
    </row>
    <row r="92" spans="1:2" ht="11.25" customHeight="1" x14ac:dyDescent="0.15">
      <c r="A92" s="75" t="s">
        <v>246</v>
      </c>
      <c r="B92" s="37" t="s">
        <v>382</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383</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384</v>
      </c>
    </row>
    <row r="102" spans="1:2" ht="11.25" customHeight="1" x14ac:dyDescent="0.15">
      <c r="A102" s="75" t="s">
        <v>256</v>
      </c>
      <c r="B102" s="37" t="s">
        <v>133</v>
      </c>
    </row>
    <row r="103" spans="1:2" ht="11.25" customHeight="1" x14ac:dyDescent="0.15">
      <c r="A103" s="75" t="s">
        <v>257</v>
      </c>
      <c r="B103" s="37" t="s">
        <v>385</v>
      </c>
    </row>
    <row r="104" spans="1:2" ht="11.25" customHeight="1" x14ac:dyDescent="0.15">
      <c r="A104" s="75" t="s">
        <v>258</v>
      </c>
      <c r="B104" s="37" t="s">
        <v>386</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387</v>
      </c>
    </row>
    <row r="112" spans="1:2" ht="11.25" customHeight="1" x14ac:dyDescent="0.15">
      <c r="A112" s="75" t="s">
        <v>266</v>
      </c>
      <c r="B112" s="37" t="s">
        <v>388</v>
      </c>
    </row>
    <row r="113" spans="1:2" ht="11.25" customHeight="1" x14ac:dyDescent="0.15">
      <c r="A113" s="75" t="s">
        <v>267</v>
      </c>
      <c r="B113" s="37" t="s">
        <v>389</v>
      </c>
    </row>
    <row r="114" spans="1:2" ht="11.25" customHeight="1" x14ac:dyDescent="0.15">
      <c r="A114" s="75" t="s">
        <v>268</v>
      </c>
      <c r="B114" s="37" t="s">
        <v>390</v>
      </c>
    </row>
    <row r="115" spans="1:2" ht="11.25" customHeight="1" x14ac:dyDescent="0.15">
      <c r="A115" s="75" t="s">
        <v>269</v>
      </c>
      <c r="B115" s="37" t="s">
        <v>140</v>
      </c>
    </row>
    <row r="116" spans="1:2" ht="11.25" customHeight="1" x14ac:dyDescent="0.15">
      <c r="A116" s="75" t="s">
        <v>270</v>
      </c>
      <c r="B116" s="37" t="s">
        <v>391</v>
      </c>
    </row>
    <row r="117" spans="1:2" ht="11.25" customHeight="1" x14ac:dyDescent="0.15">
      <c r="A117" s="75" t="s">
        <v>271</v>
      </c>
      <c r="B117" s="37" t="s">
        <v>142</v>
      </c>
    </row>
    <row r="118" spans="1:2" ht="11.25" customHeight="1" x14ac:dyDescent="0.15">
      <c r="A118" s="75" t="s">
        <v>272</v>
      </c>
      <c r="B118" s="37" t="s">
        <v>392</v>
      </c>
    </row>
    <row r="119" spans="1:2" ht="11.25" customHeight="1" x14ac:dyDescent="0.15">
      <c r="A119" s="75" t="s">
        <v>273</v>
      </c>
      <c r="B119" s="37" t="s">
        <v>143</v>
      </c>
    </row>
    <row r="120" spans="1:2" ht="11.25" customHeight="1" x14ac:dyDescent="0.15">
      <c r="A120" s="75" t="s">
        <v>274</v>
      </c>
      <c r="B120" s="37" t="s">
        <v>393</v>
      </c>
    </row>
    <row r="121" spans="1:2" ht="11.25" customHeight="1" x14ac:dyDescent="0.15">
      <c r="A121" s="75" t="s">
        <v>275</v>
      </c>
      <c r="B121" s="37" t="s">
        <v>394</v>
      </c>
    </row>
    <row r="122" spans="1:2" ht="11.25" customHeight="1" x14ac:dyDescent="0.15">
      <c r="A122" s="75" t="s">
        <v>276</v>
      </c>
      <c r="B122" s="37" t="s">
        <v>144</v>
      </c>
    </row>
    <row r="123" spans="1:2" ht="11.25" customHeight="1" x14ac:dyDescent="0.15">
      <c r="A123" s="75" t="s">
        <v>277</v>
      </c>
      <c r="B123" s="37" t="s">
        <v>395</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396</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397</v>
      </c>
    </row>
    <row r="136" spans="1:2" ht="11.25" customHeight="1" x14ac:dyDescent="0.15">
      <c r="A136" s="75" t="s">
        <v>290</v>
      </c>
      <c r="B136" s="37" t="s">
        <v>398</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399</v>
      </c>
    </row>
    <row r="145" spans="1:2" ht="11.25" customHeight="1" x14ac:dyDescent="0.15">
      <c r="A145" s="75" t="s">
        <v>299</v>
      </c>
      <c r="B145" s="37" t="s">
        <v>135</v>
      </c>
    </row>
    <row r="146" spans="1:2" ht="11.25" customHeight="1" x14ac:dyDescent="0.15">
      <c r="A146" s="75" t="s">
        <v>300</v>
      </c>
      <c r="B146" s="37" t="s">
        <v>400</v>
      </c>
    </row>
    <row r="147" spans="1:2" ht="11.25" customHeight="1" x14ac:dyDescent="0.15">
      <c r="A147" s="75" t="s">
        <v>301</v>
      </c>
      <c r="B147" s="37" t="s">
        <v>401</v>
      </c>
    </row>
    <row r="148" spans="1:2" ht="11.25" customHeight="1" x14ac:dyDescent="0.15">
      <c r="A148" s="75" t="s">
        <v>302</v>
      </c>
      <c r="B148" s="37" t="s">
        <v>402</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403</v>
      </c>
    </row>
    <row r="152" spans="1:2" ht="11.25" customHeight="1" x14ac:dyDescent="0.2">
      <c r="A152" s="75" t="s">
        <v>306</v>
      </c>
      <c r="B152" s="45" t="s">
        <v>165</v>
      </c>
    </row>
    <row r="153" spans="1:2" ht="11.25" customHeight="1" x14ac:dyDescent="0.2">
      <c r="A153" s="75" t="s">
        <v>307</v>
      </c>
      <c r="B153" s="45" t="s">
        <v>404</v>
      </c>
    </row>
    <row r="154" spans="1:2" ht="11.25" customHeight="1" x14ac:dyDescent="0.2">
      <c r="A154" s="75" t="s">
        <v>308</v>
      </c>
      <c r="B154" s="45" t="s">
        <v>405</v>
      </c>
    </row>
    <row r="155" spans="1:2" ht="11.25" customHeight="1" x14ac:dyDescent="0.2">
      <c r="A155" s="75" t="s">
        <v>309</v>
      </c>
      <c r="B155" s="45" t="s">
        <v>406</v>
      </c>
    </row>
    <row r="156" spans="1:2" ht="11.25" customHeight="1" x14ac:dyDescent="0.2">
      <c r="A156" s="75" t="s">
        <v>310</v>
      </c>
      <c r="B156" s="46" t="s">
        <v>407</v>
      </c>
    </row>
    <row r="157" spans="1:2" ht="11.25" customHeight="1" x14ac:dyDescent="0.2">
      <c r="A157" s="75" t="s">
        <v>311</v>
      </c>
      <c r="B157" s="46" t="s">
        <v>408</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2016-04-04T03:04:41Z</dcterms:modified>
</cp:coreProperties>
</file>