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<sst xmlns="http://schemas.openxmlformats.org/spreadsheetml/2006/main" count="487" uniqueCount="452">
  <si>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</si>
  <si>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</si>
  <si>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</si>
  <si>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</si>
  <si>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</si>
  <si>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</si>
  <si>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</si>
  <si>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</si>
  <si>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</si>
  <si>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</si>
  <si>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</si>
  <si>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</si>
  <si>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</si>
  <si>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</si>
  <si>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</si>
  <si>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</si>
  <si>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</si>
  <si>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</si>
  <si>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</si>
  <si>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</si>
  <si>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</si>
  <si>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</si>
  <si>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</si>
  <si>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</si>
  <si>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</si>
  <si>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</si>
  <si>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</si>
  <si>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</si>
  <si>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</si>
  <si>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</si>
  <si>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</si>
  <si>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</si>
  <si>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</si>
  <si>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</si>
  <si>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</si>
  <si>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</si>
  <si>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</si>
  <si>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</si>
  <si>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</si>
  <si>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</si>
  <si>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</si>
  <si>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</si>
  <si>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</si>
  <si>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</si>
  <si>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</si>
  <si>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</si>
  <si>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</si>
  <si>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</si>
  <si>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</si>
  <si>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</si>
  <si>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</si>
  <si>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</si>
  <si>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</si>
  <si>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</si>
  <si>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</si>
  <si>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</si>
  <si>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</si>
  <si>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</si>
  <si>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</si>
  <si>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</si>
  <si>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</si>
  <si>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</si>
  <si>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</si>
  <si>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</si>
  <si>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</si>
  <si>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</si>
  <si>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</si>
  <si>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</si>
  <si>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</si>
  <si>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</si>
  <si>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</si>
  <si>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</si>
  <si>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</si>
  <si>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</si>
  <si>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</si>
  <si>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</si>
  <si>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</si>
  <si>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</si>
  <si>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</si>
  <si>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</si>
  <si>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</si>
  <si>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</si>
  <si>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</si>
  <si>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</si>
  <si>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</si>
  <si>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</si>
  <si>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</si>
  <si>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</si>
  <si>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</si>
  <si>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</si>
  <si>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</si>
  <si>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</si>
  <si>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</si>
  <si>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</si>
  <si>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</si>
  <si>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</si>
  <si>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</si>
  <si>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</si>
  <si>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</si>
  <si>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</si>
  <si>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</si>
  <si>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</si>
  <si>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</si>
  <si>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</si>
  <si>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</si>
  <si>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</si>
  <si>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</si>
  <si>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</si>
  <si>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</si>
  <si>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</si>
  <si>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</si>
  <si>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</si>
  <si>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</si>
  <si>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</si>
  <si>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</si>
  <si>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</si>
  <si>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</si>
  <si>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</si>
  <si>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</si>
  <si>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</si>
  <si>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</si>
  <si>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</si>
  <si>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</si>
  <si>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</si>
  <si>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</si>
  <si>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</si>
  <si>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</si>
  <si>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</si>
  <si>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</si>
  <si>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</si>
  <si>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</si>
  <si>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</si>
  <si>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</si>
  <si>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</si>
  <si>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</si>
  <si>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</si>
  <si>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</si>
  <si>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</si>
  <si>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</si>
  <si>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</si>
  <si>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</si>
  <si>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</si>
  <si>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</si>
  <si>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</si>
  <si>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</si>
  <si>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</si>
  <si>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</si>
  <si>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</si>
  <si>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</si>
  <si>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</si>
  <si>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</si>
  <si>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</si>
  <si>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</si>
  <si>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</si>
  <si>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</si>
  <si>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</si>
  <si>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</si>
  <si>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</si>
  <si>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</si>
  <si>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</si>
  <si>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</si>
  <si>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</si>
  <si>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</si>
  <si>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</si>
  <si>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</si>
  <si>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</si>
  <si>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</si>
  <si>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</si>
  <si>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</si>
  <si>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</si>
  <si>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</si>
  <si>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</si>
  <si>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</si>
  <si>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</si>
  <si>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</si>
  <si>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</si>
  <si>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</si>
  <si>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</si>
  <si>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</si>
  <si>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</si>
  <si>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</si>
  <si>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</si>
  <si>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</si>
  <si>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</si>
  <si>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</si>
  <si>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</si>
  <si>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</si>
  <si>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</si>
  <si>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</si>
  <si>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</si>
  <si>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</si>
  <si>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</si>
  <si>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</si>
  <si>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</si>
  <si>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</si>
  <si>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</si>
  <si>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</si>
  <si>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</si>
  <si>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</si>
  <si>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</si>
  <si>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</si>
  <si>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</si>
  <si>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</si>
  <si>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</si>
  <si>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</si>
  <si>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</si>
  <si>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</si>
  <si>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</si>
  <si>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</si>
  <si>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</si>
  <si>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</si>
  <si>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</si>
  <si>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</si>
  <si>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</si>
  <si>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</si>
  <si>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</si>
  <si>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</si>
  <si>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</si>
  <si>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</si>
  <si>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</si>
  <si>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</si>
  <si>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</si>
  <si>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</si>
  <si>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</si>
  <si>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</si>
  <si>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</si>
  <si>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</si>
  <si>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</si>
  <si>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</si>
  <si>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</si>
  <si>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</si>
  <si>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</si>
  <si>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</si>
  <si>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</si>
  <si>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</si>
  <si>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</si>
  <si>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</si>
  <si>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</si>
  <si>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</si>
  <si>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</si>
  <si>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</si>
  <si>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</si>
  <si>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</si>
  <si>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</si>
  <si>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</si>
  <si>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</si>
  <si>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</si>
  <si>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</si>
  <si>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</si>
  <si>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</si>
  <si>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</si>
  <si>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</si>
  <si>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</si>
  <si>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</si>
  <si>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</si>
  <si>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</si>
  <si>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</si>
  <si>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</si>
  <si>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</si>
  <si>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</si>
  <si>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</si>
  <si>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</si>
  <si>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</si>
  <si>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</si>
  <si>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</si>
  <si>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</si>
  <si>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</si>
  <si>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</si>
  <si>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</si>
  <si>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</si>
  <si>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</si>
  <si>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</si>
  <si>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</si>
  <si>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</si>
  <si>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</si>
  <si>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</si>
  <si>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</si>
  <si>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</si>
  <si>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</si>
  <si>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</si>
  <si>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</si>
  <si>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</si>
  <si>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</si>
  <si>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</si>
  <si>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</si>
  <si>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</si>
  <si>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</si>
  <si>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</si>
  <si>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</si>
  <si>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</si>
  <si>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</si>
  <si>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</si>
  <si>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</si>
  <si>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</si>
  <si>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</si>
  <si>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</si>
  <si>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</si>
  <si>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</si>
  <si>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</si>
  <si>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</si>
  <si>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</si>
  <si>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</si>
  <si>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</si>
  <si>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</si>
  <si>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</si>
  <si>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</si>
  <si>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</si>
  <si>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</si>
  <si>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</si>
  <si>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</si>
  <si>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</si>
  <si>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</si>
  <si>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</si>
  <si>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</si>
  <si>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</si>
  <si>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</si>
  <si>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</si>
  <si>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</si>
  <si>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</si>
  <si>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</si>
  <si>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</si>
  <si>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</si>
  <si>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</si>
  <si>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</si>
  <si>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</si>
  <si>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</si>
  <si>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</si>
  <si>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</si>
  <si>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</si>
  <si>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</si>
  <si>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</si>
  <si>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</si>
  <si>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</si>
  <si>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</si>
  <si>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</si>
  <si>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</si>
  <si>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</si>
  <si>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</si>
  <si>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</si>
  <si>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</si>
  <si>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</si>
  <si>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</si>
  <si>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</si>
  <si>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</si>
  <si>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</si>
  <si>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</si>
  <si>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</si>
  <si>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</si>
  <si>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</si>
  <si>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</si>
  <si>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</si>
  <si>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</si>
  <si>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</si>
  <si>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</si>
  <si>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</si>
  <si>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</si>
  <si>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</si>
  <si>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</si>
  <si>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</si>
  <si>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</si>
  <si>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</si>
  <si>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</si>
  <si>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</si>
  <si>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</si>
  <si>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</si>
  <si>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</si>
  <si>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</si>
  <si>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</si>
  <si>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</si>
  <si>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</si>
  <si>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</si>
  <si>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</si>
  <si>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</si>
  <si>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</si>
  <si>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</si>
  <si>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</si>
  <si>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</si>
  <si>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</si>
  <si>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</si>
  <si>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</si>
  <si>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</si>
  <si>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</si>
  <si>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</si>
  <si>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</si>
  <si>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</si>
  <si>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</si>
  <si>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</si>
  <si>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</si>
  <si>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</si>
  <si>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</si>
  <si>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</si>
  <si>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</si>
  <si>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</si>
  <si>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</si>
  <si>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</si>
  <si>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</si>
  <si>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</si>
  <si>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</si>
  <si>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</si>
  <si>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</si>
  <si>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</si>
  <si>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</si>
  <si>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</si>
  <si>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</si>
  <si>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</si>
  <si>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</si>
  <si>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</si>
  <si>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</si>
  <si>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</si>
  <si>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</si>
  <si>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</si>
  <si>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</si>
  <si>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</si>
  <si>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</si>
  <si>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</si>
  <si>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</si>
  <si>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</si>
  <si>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</si>
  <si>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</si>
  <si>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</si>
  <si>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</si>
  <si>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</si>
  <si>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</si>
  <si>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</si>
  <si>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</si>
  <si>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</si>
  <si>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</si>
  <si>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</si>
  <si>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</si>
  <si>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</si>
  <si>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</si>
  <si>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</si>
  <si>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</si>
  <si>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</si>
  <si>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</si>
  <si>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</si>
  <si>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</si>
  <si>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</si>
  <si>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</si>
  <si>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</si>
  <si>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</si>
  <si>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</si>
  <si>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</si>
  <si>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040102</t>
    <phoneticPr fontId="19"/>
  </si>
  <si>
    <t>4961989102764</t>
    <phoneticPr fontId="19"/>
  </si>
  <si>
    <t>pdc</t>
    <phoneticPr fontId="19"/>
  </si>
  <si>
    <t>ピュアナチュラル</t>
    <phoneticPr fontId="19"/>
  </si>
  <si>
    <t>クレンジング洗顔</t>
    <rPh sb="6" eb="8">
      <t>センガン</t>
    </rPh>
    <phoneticPr fontId="19"/>
  </si>
  <si>
    <t>170g</t>
    <phoneticPr fontId="19"/>
  </si>
  <si>
    <t>0017</t>
    <phoneticPr fontId="19"/>
  </si>
  <si>
    <t>●メイクも古い角質も1度ですっきり！
ダブル洗顔不要、朝の洗顔にも使えます。モイストキープ洗浄処方で、うるおいを守って洗いあげます。
洗い上がり、しっとりすべすべ！
●肌にやさしい使い心地
肌あたりのやさしい、たっぷりふかふかの泡立ち。</t>
    <rPh sb="5" eb="6">
      <t>フル</t>
    </rPh>
    <rPh sb="7" eb="9">
      <t>カクシツ</t>
    </rPh>
    <rPh sb="11" eb="12">
      <t>ド</t>
    </rPh>
    <rPh sb="22" eb="24">
      <t>センガン</t>
    </rPh>
    <rPh sb="24" eb="26">
      <t>フヨウ</t>
    </rPh>
    <rPh sb="27" eb="28">
      <t>アサ</t>
    </rPh>
    <rPh sb="29" eb="31">
      <t>センガン</t>
    </rPh>
    <rPh sb="33" eb="34">
      <t>ツカ</t>
    </rPh>
    <rPh sb="45" eb="47">
      <t>センジョウ</t>
    </rPh>
    <rPh sb="47" eb="49">
      <t>ショホウ</t>
    </rPh>
    <rPh sb="56" eb="57">
      <t>マモ</t>
    </rPh>
    <rPh sb="59" eb="60">
      <t>アラ</t>
    </rPh>
    <rPh sb="67" eb="68">
      <t>アラ</t>
    </rPh>
    <rPh sb="69" eb="70">
      <t>ア</t>
    </rPh>
    <rPh sb="84" eb="85">
      <t>ハダ</t>
    </rPh>
    <rPh sb="90" eb="91">
      <t>ツカ</t>
    </rPh>
    <rPh sb="92" eb="94">
      <t>ゴコチ</t>
    </rPh>
    <rPh sb="95" eb="96">
      <t>ハダ</t>
    </rPh>
    <rPh sb="114" eb="116">
      <t>アワダ</t>
    </rPh>
    <phoneticPr fontId="19"/>
  </si>
  <si>
    <t xml:space="preserve">お顔全体を水でぬらした後、手のひらに適量（約1cm）をとり、水またはぬるま湯を加えてよく泡立ててから洗い、その後十分にすすいでください。
キャップを回してはずすと最後までムダなく使えます。
</t>
    <rPh sb="1" eb="2">
      <t>カオ</t>
    </rPh>
    <rPh sb="2" eb="4">
      <t>ゼンタイ</t>
    </rPh>
    <rPh sb="5" eb="6">
      <t>ミズ</t>
    </rPh>
    <rPh sb="11" eb="12">
      <t>アト</t>
    </rPh>
    <rPh sb="13" eb="14">
      <t>テ</t>
    </rPh>
    <rPh sb="18" eb="20">
      <t>テキリョウ</t>
    </rPh>
    <rPh sb="21" eb="22">
      <t>ヤク</t>
    </rPh>
    <rPh sb="30" eb="31">
      <t>ミズ</t>
    </rPh>
    <rPh sb="37" eb="38">
      <t>ユ</t>
    </rPh>
    <rPh sb="39" eb="40">
      <t>クワ</t>
    </rPh>
    <rPh sb="44" eb="46">
      <t>アワダ</t>
    </rPh>
    <rPh sb="50" eb="51">
      <t>アラ</t>
    </rPh>
    <rPh sb="55" eb="56">
      <t>アト</t>
    </rPh>
    <rPh sb="56" eb="58">
      <t>ジュウブン</t>
    </rPh>
    <rPh sb="74" eb="75">
      <t>マワ</t>
    </rPh>
    <rPh sb="81" eb="83">
      <t>サイゴ</t>
    </rPh>
    <rPh sb="89" eb="90">
      <t>ツカ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</si>
</sst>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154782</xdr:colOff>
      <xdr:row>8</xdr:row>
      <xdr:rowOff>250030</xdr:rowOff>
    </xdr:from>
    <xdr:to>
      <xdr:col>10</xdr:col>
      <xdr:colOff>73087</xdr:colOff>
      <xdr:row>22</xdr:row>
      <xdr:rowOff>71437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33438" y="2405061"/>
          <a:ext cx="1501837" cy="332184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5" zoomScale="80" zoomScaleNormal="80" zoomScalePageLayoutView="80" workbookViewId="0">
      <selection activeCell="B26" sqref="B26:AS46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42481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444</v>
      </c>
      <c r="C6" s="144"/>
      <c r="D6" s="144"/>
      <c r="E6" s="144"/>
      <c r="F6" s="144"/>
      <c r="G6" s="144"/>
      <c r="H6" s="145"/>
      <c r="I6" s="103" t="s">
        <v>445</v>
      </c>
      <c r="J6" s="103"/>
      <c r="K6" s="103"/>
      <c r="L6" s="103"/>
      <c r="M6" s="103"/>
      <c r="N6" s="105" t="s">
        <v>446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447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439</v>
      </c>
      <c r="AI6" s="103"/>
      <c r="AJ6" s="103"/>
      <c r="AK6" s="103"/>
      <c r="AL6" s="103" t="s">
        <v>448</v>
      </c>
      <c r="AM6" s="103"/>
      <c r="AN6" s="103"/>
      <c r="AO6" s="103"/>
      <c r="AP6" s="108">
        <v>650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441</v>
      </c>
      <c r="Q9" s="93"/>
      <c r="R9" s="93"/>
      <c r="S9" s="93"/>
      <c r="T9" s="90" t="str">
        <f>VLOOKUP($P9,DATA1!$1:$224,2,FALSE)</f>
        <v>基礎化粧品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VLOOKUP($AJ9,DATA1!$1:$168,2,FALSE)</f>
        <v>クレンジング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040102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449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450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 t="s">
        <v>451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42481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topLeftCell="A2"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040102</v>
      </c>
      <c r="E4" s="8" t="str">
        <f>商品登録書!AJ11</f>
        <v>0017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pdc</v>
      </c>
      <c r="K4" s="70" t="str">
        <f>商品登録書!N6</f>
        <v>ピュアナチュラル</v>
      </c>
      <c r="L4" s="70" t="str">
        <f>商品登録書!X6</f>
        <v>クレンジング洗顔</v>
      </c>
      <c r="M4" s="70" t="str">
        <f>商品登録書!AH6</f>
        <v>-</v>
      </c>
      <c r="N4" s="70" t="str">
        <f>商品登録書!AL6</f>
        <v>170g</v>
      </c>
      <c r="O4" s="10" t="str">
        <f>商品登録書!B6</f>
        <v>4961989102764</v>
      </c>
      <c r="P4" s="10"/>
      <c r="Q4" s="70">
        <f>商品登録書!AP6</f>
        <v>650</v>
      </c>
      <c r="R4" s="74" t="str">
        <f>商品登録書!P17</f>
        <v>●メイクも古い角質も1度ですっきり！
ダブル洗顔不要、朝の洗顔にも使えます。モイストキープ洗浄処方で、うるおいを守って洗いあげます。
洗い上がり、しっとりすべすべ！
●肌にやさしい使い心地
肌あたりのやさしい、たっぷりふかふかの泡立ち。</v>
      </c>
      <c r="S4" s="74" t="str">
        <f>商品登録書!B26</f>
        <v xml:space="preserve">お顔全体を水でぬらした後、手のひらに適量（約1cm）をとり、水またはぬるま湯を加えてよく泡立ててから洗い、その後十分にすすいでください。
キャップを回してはずすと最後までムダなく使えます。
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42481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371</v>
      </c>
    </row>
    <row r="76" spans="1:2" ht="11.25" customHeight="1">
      <c r="A76" s="75" t="s">
        <v>230</v>
      </c>
      <c r="B76" s="37" t="s">
        <v>372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373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374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375</v>
      </c>
    </row>
    <row r="83" spans="1:2" ht="11.25" customHeight="1">
      <c r="A83" s="75" t="s">
        <v>237</v>
      </c>
      <c r="B83" s="37" t="s">
        <v>376</v>
      </c>
    </row>
    <row r="84" spans="1:2" ht="11.25" customHeight="1">
      <c r="A84" s="75" t="s">
        <v>238</v>
      </c>
      <c r="B84" s="37" t="s">
        <v>377</v>
      </c>
    </row>
    <row r="85" spans="1:2" ht="11.25" customHeight="1">
      <c r="A85" s="75" t="s">
        <v>239</v>
      </c>
      <c r="B85" s="37" t="s">
        <v>378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379</v>
      </c>
    </row>
    <row r="88" spans="1:2" ht="11.25" customHeight="1">
      <c r="A88" s="75" t="s">
        <v>242</v>
      </c>
      <c r="B88" s="37" t="s">
        <v>380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381</v>
      </c>
    </row>
    <row r="91" spans="1:2" ht="11.25" customHeight="1">
      <c r="A91" s="75" t="s">
        <v>245</v>
      </c>
      <c r="B91" s="37" t="s">
        <v>382</v>
      </c>
    </row>
    <row r="92" spans="1:2" ht="11.25" customHeight="1">
      <c r="A92" s="75" t="s">
        <v>246</v>
      </c>
      <c r="B92" s="37" t="s">
        <v>383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384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385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386</v>
      </c>
    </row>
    <row r="104" spans="1:2" ht="11.25" customHeight="1">
      <c r="A104" s="75" t="s">
        <v>258</v>
      </c>
      <c r="B104" s="37" t="s">
        <v>387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388</v>
      </c>
    </row>
    <row r="112" spans="1:2" ht="11.25" customHeight="1">
      <c r="A112" s="75" t="s">
        <v>266</v>
      </c>
      <c r="B112" s="37" t="s">
        <v>389</v>
      </c>
    </row>
    <row r="113" spans="1:2" ht="11.25" customHeight="1">
      <c r="A113" s="75" t="s">
        <v>267</v>
      </c>
      <c r="B113" s="37" t="s">
        <v>390</v>
      </c>
    </row>
    <row r="114" spans="1:2" ht="11.25" customHeight="1">
      <c r="A114" s="75" t="s">
        <v>268</v>
      </c>
      <c r="B114" s="37" t="s">
        <v>391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392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393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394</v>
      </c>
    </row>
    <row r="121" spans="1:2" ht="11.25" customHeight="1">
      <c r="A121" s="75" t="s">
        <v>275</v>
      </c>
      <c r="B121" s="37" t="s">
        <v>395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396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397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398</v>
      </c>
    </row>
    <row r="136" spans="1:2" ht="11.25" customHeight="1">
      <c r="A136" s="75" t="s">
        <v>290</v>
      </c>
      <c r="B136" s="37" t="s">
        <v>399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400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401</v>
      </c>
    </row>
    <row r="147" spans="1:2" ht="11.25" customHeight="1">
      <c r="A147" s="75" t="s">
        <v>301</v>
      </c>
      <c r="B147" s="37" t="s">
        <v>402</v>
      </c>
    </row>
    <row r="148" spans="1:2" ht="11.25" customHeight="1">
      <c r="A148" s="75" t="s">
        <v>302</v>
      </c>
      <c r="B148" s="37" t="s">
        <v>403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404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405</v>
      </c>
    </row>
    <row r="154" spans="1:2" ht="11.25" customHeight="1">
      <c r="A154" s="75" t="s">
        <v>308</v>
      </c>
      <c r="B154" s="45" t="s">
        <v>406</v>
      </c>
    </row>
    <row r="155" spans="1:2" ht="11.25" customHeight="1">
      <c r="A155" s="75" t="s">
        <v>309</v>
      </c>
      <c r="B155" s="45" t="s">
        <v>407</v>
      </c>
    </row>
    <row r="156" spans="1:2" ht="11.25" customHeight="1">
      <c r="A156" s="75" t="s">
        <v>310</v>
      </c>
      <c r="B156" s="46" t="s">
        <v>408</v>
      </c>
    </row>
    <row r="157" spans="1:2" ht="11.25" customHeight="1">
      <c r="A157" s="75" t="s">
        <v>311</v>
      </c>
      <c r="B157" s="46" t="s">
        <v>409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2016-04-21T04:13:46Z</dcterms:modified>
</cp:coreProperties>
</file>