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<sst xmlns="http://schemas.openxmlformats.org/spreadsheetml/2006/main" count="489" uniqueCount="454">
  <si>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</si>
  <si>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</si>
  <si>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</si>
  <si>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</si>
  <si>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</si>
  <si>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</si>
  <si>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</si>
  <si>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</si>
  <si>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</si>
  <si>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</si>
  <si>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</si>
  <si>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</si>
  <si>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</si>
  <si>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</si>
  <si>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</si>
  <si>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</si>
  <si>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</si>
  <si>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</si>
  <si>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</si>
  <si>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</si>
  <si>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</si>
  <si>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</si>
  <si>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</si>
  <si>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</si>
  <si>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</si>
  <si>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</si>
  <si>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</si>
  <si>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</si>
  <si>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</si>
  <si>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</si>
  <si>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</si>
  <si>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</si>
  <si>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</si>
  <si>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</si>
  <si>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</si>
  <si>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</si>
  <si>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</si>
  <si>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</si>
  <si>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</si>
  <si>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</si>
  <si>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</si>
  <si>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</si>
  <si>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</si>
  <si>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</si>
  <si>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</si>
  <si>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</si>
  <si>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</si>
  <si>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</si>
  <si>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</si>
  <si>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</si>
  <si>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</si>
  <si>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</si>
  <si>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</si>
  <si>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</si>
  <si>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</si>
  <si>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</si>
  <si>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</si>
  <si>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</si>
  <si>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</si>
  <si>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</si>
  <si>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</si>
  <si>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</si>
  <si>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</si>
  <si>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</si>
  <si>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</si>
  <si>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</si>
  <si>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</si>
  <si>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</si>
  <si>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</si>
  <si>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</si>
  <si>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</si>
  <si>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</si>
  <si>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</si>
  <si>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</si>
  <si>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</si>
  <si>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</si>
  <si>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</si>
  <si>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</si>
  <si>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</si>
  <si>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</si>
  <si>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</si>
  <si>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</si>
  <si>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</si>
  <si>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</si>
  <si>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</si>
  <si>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</si>
  <si>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</si>
  <si>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</si>
  <si>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</si>
  <si>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</si>
  <si>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</si>
  <si>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</si>
  <si>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</si>
  <si>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</si>
  <si>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</si>
  <si>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</si>
  <si>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</si>
  <si>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</si>
  <si>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</si>
  <si>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</si>
  <si>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</si>
  <si>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</si>
  <si>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</si>
  <si>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</si>
  <si>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</si>
  <si>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</si>
  <si>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</si>
  <si>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</si>
  <si>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</si>
  <si>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</si>
  <si>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</si>
  <si>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</si>
  <si>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</si>
  <si>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</si>
  <si>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</si>
  <si>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</si>
  <si>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</si>
  <si>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</si>
  <si>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</si>
  <si>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</si>
  <si>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</si>
  <si>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</si>
  <si>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</si>
  <si>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</si>
  <si>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</si>
  <si>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</si>
  <si>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</si>
  <si>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</si>
  <si>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</si>
  <si>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</si>
  <si>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</si>
  <si>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</si>
  <si>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</si>
  <si>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</si>
  <si>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</si>
  <si>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</si>
  <si>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</si>
  <si>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</si>
  <si>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</si>
  <si>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</si>
  <si>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</si>
  <si>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</si>
  <si>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</si>
  <si>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</si>
  <si>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</si>
  <si>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</si>
  <si>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</si>
  <si>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</si>
  <si>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</si>
  <si>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</si>
  <si>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</si>
  <si>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</si>
  <si>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</si>
  <si>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</si>
  <si>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</si>
  <si>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</si>
  <si>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</si>
  <si>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</si>
  <si>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</si>
  <si>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</si>
  <si>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</si>
  <si>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</si>
  <si>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</si>
  <si>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</si>
  <si>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</si>
  <si>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</si>
  <si>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</si>
  <si>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</si>
  <si>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</si>
  <si>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</si>
  <si>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</si>
  <si>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</si>
  <si>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</si>
  <si>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</si>
  <si>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</si>
  <si>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</si>
  <si>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</si>
  <si>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</si>
  <si>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</si>
  <si>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</si>
  <si>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</si>
  <si>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</si>
  <si>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</si>
  <si>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</si>
  <si>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</si>
  <si>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</si>
  <si>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</si>
  <si>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</si>
  <si>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</si>
  <si>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</si>
  <si>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</si>
  <si>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</si>
  <si>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</si>
  <si>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</si>
  <si>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</si>
  <si>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</si>
  <si>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</si>
  <si>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</si>
  <si>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</si>
  <si>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</si>
  <si>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</si>
  <si>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</si>
  <si>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</si>
  <si>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</si>
  <si>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</si>
  <si>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</si>
  <si>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</si>
  <si>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</si>
  <si>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</si>
  <si>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</si>
  <si>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</si>
  <si>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</si>
  <si>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</si>
  <si>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</si>
  <si>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</si>
  <si>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</si>
  <si>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</si>
  <si>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</si>
  <si>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</si>
  <si>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</si>
  <si>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</si>
  <si>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</si>
  <si>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</si>
  <si>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</si>
  <si>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</si>
  <si>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</si>
  <si>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</si>
  <si>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</si>
  <si>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</si>
  <si>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</si>
  <si>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</si>
  <si>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</si>
  <si>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</si>
  <si>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</si>
  <si>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</si>
  <si>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</si>
  <si>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</si>
  <si>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</si>
  <si>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</si>
  <si>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</si>
  <si>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</si>
  <si>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</si>
  <si>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</si>
  <si>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</si>
  <si>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</si>
  <si>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</si>
  <si>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</si>
  <si>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</si>
  <si>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</si>
  <si>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</si>
  <si>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</si>
  <si>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</si>
  <si>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</si>
  <si>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</si>
  <si>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</si>
  <si>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</si>
  <si>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</si>
  <si>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</si>
  <si>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</si>
  <si>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</si>
  <si>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</si>
  <si>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</si>
  <si>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</si>
  <si>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</si>
  <si>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</si>
  <si>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</si>
  <si>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</si>
  <si>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</si>
  <si>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</si>
  <si>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</si>
  <si>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</si>
  <si>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</si>
  <si>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</si>
  <si>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</si>
  <si>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</si>
  <si>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</si>
  <si>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</si>
  <si>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</si>
  <si>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</si>
  <si>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</si>
  <si>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</si>
  <si>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</si>
  <si>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</si>
  <si>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</si>
  <si>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</si>
  <si>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</si>
  <si>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</si>
  <si>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</si>
  <si>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</si>
  <si>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</si>
  <si>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</si>
  <si>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</si>
  <si>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</si>
  <si>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</si>
  <si>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</si>
  <si>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</si>
  <si>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</si>
  <si>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</si>
  <si>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</si>
  <si>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</si>
  <si>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</si>
  <si>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</si>
  <si>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</si>
  <si>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</si>
  <si>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</si>
  <si>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</si>
  <si>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</si>
  <si>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</si>
  <si>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</si>
  <si>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</si>
  <si>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</si>
  <si>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</si>
  <si>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</si>
  <si>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</si>
  <si>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</si>
  <si>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</si>
  <si>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</si>
  <si>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</si>
  <si>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</si>
  <si>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</si>
  <si>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</si>
  <si>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</si>
  <si>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</si>
  <si>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</si>
  <si>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</si>
  <si>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</si>
  <si>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</si>
  <si>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</si>
  <si>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</si>
  <si>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</si>
  <si>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</si>
  <si>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</si>
  <si>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</si>
  <si>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</si>
  <si>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</si>
  <si>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</si>
  <si>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</si>
  <si>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</si>
  <si>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</si>
  <si>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</si>
  <si>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</si>
  <si>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</si>
  <si>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</si>
  <si>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</si>
  <si>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</si>
  <si>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</si>
  <si>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</si>
  <si>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</si>
  <si>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</si>
  <si>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</si>
  <si>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</si>
  <si>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</si>
  <si>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</si>
  <si>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</si>
  <si>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</si>
  <si>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</si>
  <si>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</si>
  <si>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</si>
  <si>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</si>
  <si>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</si>
  <si>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</si>
  <si>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</si>
  <si>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</si>
  <si>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</si>
  <si>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</si>
  <si>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</si>
  <si>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</si>
  <si>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</si>
  <si>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</si>
  <si>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</si>
  <si>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</si>
  <si>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</si>
  <si>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</si>
  <si>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</si>
  <si>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</si>
  <si>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</si>
  <si>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</si>
  <si>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</si>
  <si>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</si>
  <si>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</si>
  <si>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</si>
  <si>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</si>
  <si>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</si>
  <si>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</si>
  <si>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</si>
  <si>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</si>
  <si>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</si>
  <si>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</si>
  <si>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</si>
  <si>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</si>
  <si>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</si>
  <si>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</si>
  <si>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</si>
  <si>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</si>
  <si>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</si>
  <si>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</si>
  <si>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</si>
  <si>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</si>
  <si>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</si>
  <si>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</si>
  <si>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</si>
  <si>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</si>
  <si>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</si>
  <si>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</si>
  <si>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</si>
  <si>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</si>
  <si>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</si>
  <si>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</si>
  <si>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</si>
  <si>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</si>
  <si>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</si>
  <si>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</si>
  <si>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</si>
  <si>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</si>
  <si>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</si>
  <si>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</si>
  <si>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</si>
  <si>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</si>
  <si>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</si>
  <si>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</si>
  <si>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</si>
  <si>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</si>
  <si>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</si>
  <si>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</si>
  <si>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</si>
  <si>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</si>
  <si>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</si>
  <si>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</si>
  <si>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</si>
  <si>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</si>
  <si>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</si>
  <si>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</si>
  <si>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</si>
  <si>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</si>
  <si>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</si>
  <si>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</si>
  <si>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</si>
  <si>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</si>
  <si>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</si>
  <si>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</si>
  <si>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</si>
  <si>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</si>
  <si>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</si>
  <si>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040105</t>
    <phoneticPr fontId="19"/>
  </si>
  <si>
    <t>040105</t>
    <phoneticPr fontId="19"/>
  </si>
  <si>
    <t>オールインワン</t>
    <phoneticPr fontId="19"/>
  </si>
  <si>
    <t>4961989104515</t>
    <phoneticPr fontId="19"/>
  </si>
  <si>
    <t>pdc</t>
    <phoneticPr fontId="19"/>
  </si>
  <si>
    <t>ピュアナチュラル</t>
    <phoneticPr fontId="19"/>
  </si>
  <si>
    <t>スピードモイストリフトゲル</t>
    <phoneticPr fontId="19"/>
  </si>
  <si>
    <t>100g</t>
    <phoneticPr fontId="19"/>
  </si>
  <si>
    <t>0017</t>
    <phoneticPr fontId="19"/>
  </si>
  <si>
    <t>①なんと1品10役！どこまでも頼れるオールインワンゲル。
忙しい朝も、お手入れが面倒な夜も、これ1つで簡単エイジングケア。
②あっという間に元通りの復元ゲル！！
ぷるんっと弾力のあるゲルは触って崩れてもすぐになめらかな表面に元通り。肌の上でとろけて、みずみずしさが肌にすっと浸透していきます。
③うるおいのミルフィーユ構造
3種類のコラーゲンと3種類のヒアルロン酸がうるおいのミルフィーユ構造を形成し、内側（角層）からうるおう、ハリツヤ肌に導きます。</t>
    <rPh sb="5" eb="6">
      <t>ヒン</t>
    </rPh>
    <rPh sb="8" eb="9">
      <t>ヤク</t>
    </rPh>
    <rPh sb="15" eb="16">
      <t>タヨ</t>
    </rPh>
    <rPh sb="29" eb="30">
      <t>イソガ</t>
    </rPh>
    <rPh sb="32" eb="33">
      <t>アサ</t>
    </rPh>
    <rPh sb="36" eb="38">
      <t>テイ</t>
    </rPh>
    <rPh sb="40" eb="42">
      <t>メンドウ</t>
    </rPh>
    <rPh sb="43" eb="44">
      <t>ヨル</t>
    </rPh>
    <rPh sb="51" eb="53">
      <t>カンタン</t>
    </rPh>
    <rPh sb="68" eb="69">
      <t>マ</t>
    </rPh>
    <rPh sb="70" eb="72">
      <t>モトドオ</t>
    </rPh>
    <rPh sb="74" eb="76">
      <t>フクゲン</t>
    </rPh>
    <rPh sb="86" eb="88">
      <t>ダンリョク</t>
    </rPh>
    <rPh sb="94" eb="95">
      <t>サワ</t>
    </rPh>
    <rPh sb="97" eb="98">
      <t>クズ</t>
    </rPh>
    <rPh sb="109" eb="111">
      <t>ヒョウメン</t>
    </rPh>
    <rPh sb="112" eb="114">
      <t>モトドオ</t>
    </rPh>
    <rPh sb="116" eb="117">
      <t>ハダ</t>
    </rPh>
    <rPh sb="118" eb="119">
      <t>ウエ</t>
    </rPh>
    <rPh sb="132" eb="133">
      <t>ハダ</t>
    </rPh>
    <rPh sb="137" eb="139">
      <t>シントウ</t>
    </rPh>
    <rPh sb="159" eb="161">
      <t>コウゾウ</t>
    </rPh>
    <rPh sb="163" eb="165">
      <t>シュルイ</t>
    </rPh>
    <rPh sb="173" eb="175">
      <t>シュルイ</t>
    </rPh>
    <rPh sb="181" eb="182">
      <t>サン</t>
    </rPh>
    <rPh sb="194" eb="196">
      <t>コウゾウ</t>
    </rPh>
    <rPh sb="197" eb="199">
      <t>ケイセイ</t>
    </rPh>
    <rPh sb="201" eb="203">
      <t>ウチガワ</t>
    </rPh>
    <rPh sb="204" eb="205">
      <t>カク</t>
    </rPh>
    <rPh sb="205" eb="206">
      <t>ソウ</t>
    </rPh>
    <rPh sb="218" eb="219">
      <t>ハダ</t>
    </rPh>
    <rPh sb="220" eb="221">
      <t>ミチビ</t>
    </rPh>
    <phoneticPr fontId="19"/>
  </si>
  <si>
    <t>洗顔の後、指で適量（パール1~2粒大）をとり、お肌にやさしくなじませてください。
全身や気になる部分にご使用いただく場合は、入浴後は清潔なお肌にご使用ください。特に乾燥が気になる場合には、たっぷりととっていただきマッサージやパックとしてご使用いただくことをおすすめします。</t>
    <rPh sb="0" eb="2">
      <t>センガン</t>
    </rPh>
    <rPh sb="3" eb="4">
      <t>アト</t>
    </rPh>
    <rPh sb="5" eb="6">
      <t>ユビ</t>
    </rPh>
    <rPh sb="7" eb="9">
      <t>テキリョウ</t>
    </rPh>
    <rPh sb="16" eb="17">
      <t>ツブ</t>
    </rPh>
    <rPh sb="17" eb="18">
      <t>ダイ</t>
    </rPh>
    <rPh sb="24" eb="25">
      <t>ハダ</t>
    </rPh>
    <rPh sb="41" eb="43">
      <t>ゼンシン</t>
    </rPh>
    <rPh sb="44" eb="45">
      <t>キ</t>
    </rPh>
    <rPh sb="48" eb="50">
      <t>ブブン</t>
    </rPh>
    <rPh sb="52" eb="54">
      <t>シヨウ</t>
    </rPh>
    <rPh sb="58" eb="60">
      <t>バアイ</t>
    </rPh>
    <rPh sb="62" eb="64">
      <t>ニュウヨク</t>
    </rPh>
    <rPh sb="64" eb="65">
      <t>ゴ</t>
    </rPh>
    <rPh sb="66" eb="68">
      <t>セイケツ</t>
    </rPh>
    <rPh sb="70" eb="71">
      <t>ハダ</t>
    </rPh>
    <rPh sb="73" eb="75">
      <t>シヨウ</t>
    </rPh>
    <rPh sb="80" eb="81">
      <t>トク</t>
    </rPh>
    <rPh sb="82" eb="84">
      <t>カンソウ</t>
    </rPh>
    <rPh sb="85" eb="86">
      <t>キ</t>
    </rPh>
    <rPh sb="89" eb="91">
      <t>バアイ</t>
    </rPh>
    <rPh sb="119" eb="121">
      <t>シヨウ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</si>
</sst>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47625</xdr:colOff>
      <xdr:row>8</xdr:row>
      <xdr:rowOff>107157</xdr:rowOff>
    </xdr:from>
    <xdr:to>
      <xdr:col>12</xdr:col>
      <xdr:colOff>5743</xdr:colOff>
      <xdr:row>22</xdr:row>
      <xdr:rowOff>154782</xdr:rowOff>
    </xdr:to>
    <xdr:pic>
      <xdr:nvPicPr>
        <xdr:cNvPr id="4" name="図 3"/>
        <xdr:cNvPicPr>
          <a:picLocks noChangeAspect="1"/>
        </xdr:cNvPicPr>
      </xdr:nvPicPr>
      <xdr:blipFill>
        <a:blip xmlns:r="http://schemas.openxmlformats.org/officeDocument/2006/relationships" r:embed="rId1"/>
        <a:stretch>
          <a:fillRect/>
        </a:stretch>
      </xdr:blipFill>
      <xdr:spPr>
        <a:xfrm>
          <a:off x="500063" y="2262188"/>
          <a:ext cx="2220305" cy="354806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O21" sqref="O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42491</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446</v>
      </c>
      <c r="C6" s="144"/>
      <c r="D6" s="144"/>
      <c r="E6" s="144"/>
      <c r="F6" s="144"/>
      <c r="G6" s="144"/>
      <c r="H6" s="145"/>
      <c r="I6" s="103" t="s">
        <v>447</v>
      </c>
      <c r="J6" s="103"/>
      <c r="K6" s="103"/>
      <c r="L6" s="103"/>
      <c r="M6" s="103"/>
      <c r="N6" s="105" t="s">
        <v>448</v>
      </c>
      <c r="O6" s="105"/>
      <c r="P6" s="105"/>
      <c r="Q6" s="105"/>
      <c r="R6" s="105"/>
      <c r="S6" s="105"/>
      <c r="T6" s="105"/>
      <c r="U6" s="105"/>
      <c r="V6" s="105"/>
      <c r="W6" s="105"/>
      <c r="X6" s="105" t="s">
        <v>449</v>
      </c>
      <c r="Y6" s="105"/>
      <c r="Z6" s="105"/>
      <c r="AA6" s="105"/>
      <c r="AB6" s="105"/>
      <c r="AC6" s="105"/>
      <c r="AD6" s="105"/>
      <c r="AE6" s="105"/>
      <c r="AF6" s="105"/>
      <c r="AG6" s="105"/>
      <c r="AH6" s="103" t="s">
        <v>439</v>
      </c>
      <c r="AI6" s="103"/>
      <c r="AJ6" s="103"/>
      <c r="AK6" s="103"/>
      <c r="AL6" s="103" t="s">
        <v>450</v>
      </c>
      <c r="AM6" s="103"/>
      <c r="AN6" s="103"/>
      <c r="AO6" s="103"/>
      <c r="AP6" s="108">
        <v>1500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VLOOKUP($P9,DATA1!$1:$225,2,FALSE)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VLOOKUP($AJ9,DATA1!$1:$169,2,FALSE)</f>
        <v>オールインワン</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040105</v>
      </c>
      <c r="AA11" s="123"/>
      <c r="AB11" s="123"/>
      <c r="AC11" s="123"/>
      <c r="AD11" s="123"/>
      <c r="AE11" s="123"/>
      <c r="AF11" s="123"/>
      <c r="AG11" s="123"/>
      <c r="AH11" s="123"/>
      <c r="AI11" s="124"/>
      <c r="AJ11" s="125" t="s">
        <v>451</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452</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453</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42491</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040105</v>
      </c>
      <c r="E4" s="8" t="str">
        <f>商品登録書!AJ11</f>
        <v>0017</v>
      </c>
      <c r="F4" s="8" t="str">
        <f>商品登録書!P14</f>
        <v>-</v>
      </c>
      <c r="G4" s="8" t="str">
        <f>商品登録書!T14</f>
        <v>-</v>
      </c>
      <c r="H4" s="8" t="str">
        <f>商品登録書!AE14</f>
        <v>-</v>
      </c>
      <c r="I4" s="8" t="str">
        <f>商品登録書!AL14</f>
        <v>-</v>
      </c>
      <c r="J4" s="70" t="str">
        <f>商品登録書!I6</f>
        <v>pdc</v>
      </c>
      <c r="K4" s="70" t="str">
        <f>商品登録書!N6</f>
        <v>ピュアナチュラル</v>
      </c>
      <c r="L4" s="70" t="str">
        <f>商品登録書!X6</f>
        <v>スピードモイストリフトゲル</v>
      </c>
      <c r="M4" s="70" t="str">
        <f>商品登録書!AH6</f>
        <v>-</v>
      </c>
      <c r="N4" s="70" t="str">
        <f>商品登録書!AL6</f>
        <v>100g</v>
      </c>
      <c r="O4" s="10" t="str">
        <f>商品登録書!B6</f>
        <v>4961989104515</v>
      </c>
      <c r="P4" s="10"/>
      <c r="Q4" s="70">
        <f>商品登録書!AP6</f>
        <v>1500</v>
      </c>
      <c r="R4" s="74" t="str">
        <f>商品登録書!P17</f>
        <v>①なんと1品10役！どこまでも頼れるオールインワンゲル。
忙しい朝も、お手入れが面倒な夜も、これ1つで簡単エイジングケア。
②あっという間に元通りの復元ゲル！！
ぷるんっと弾力のあるゲルは触って崩れてもすぐになめらかな表面に元通り。肌の上でとろけて、みずみずしさが肌にすっと浸透していきます。
③うるおいのミルフィーユ構造
3種類のコラーゲンと3種類のヒアルロン酸がうるおいのミルフィーユ構造を形成し、内側（角層）からうるおう、ハリツヤ肌に導きます。</v>
      </c>
      <c r="S4" s="74" t="str">
        <f>商品登録書!B26</f>
        <v>洗顔の後、指で適量（パール1~2粒大）をとり、お肌にやさしくなじませてください。
全身や気になる部分にご使用いただく場合は、入浴後は清潔なお肌にご使用ください。特に乾燥が気になる場合には、たっぷりととっていただきマッサージやパックとしてご使用いただくことをおすすめし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42491</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444</v>
      </c>
      <c r="B75" s="37" t="s">
        <v>445</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2016-05-01T10:36:17Z</dcterms:modified>
</cp:coreProperties>
</file>