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<sst xmlns="http://schemas.openxmlformats.org/spreadsheetml/2006/main" count="489" uniqueCount="455">
  <si>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</si>
  <si>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</si>
  <si>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</si>
  <si>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</si>
  <si>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</si>
  <si>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</si>
  <si>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</si>
  <si>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</si>
  <si>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</si>
  <si>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</si>
  <si>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</si>
  <si>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</si>
  <si>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</si>
  <si>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</si>
  <si>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</si>
  <si>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</si>
  <si>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</si>
  <si>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</si>
  <si>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</si>
  <si>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</si>
  <si>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</si>
  <si>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</si>
  <si>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</si>
  <si>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</si>
  <si>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</si>
  <si>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</si>
  <si>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</si>
  <si>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</si>
  <si>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</si>
  <si>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</si>
  <si>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</si>
  <si>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</si>
  <si>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</si>
  <si>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</si>
  <si>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</si>
  <si>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</si>
  <si>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</si>
  <si>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</si>
  <si>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</si>
  <si>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</si>
  <si>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</si>
  <si>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</si>
  <si>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</si>
  <si>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</si>
  <si>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</si>
  <si>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</si>
  <si>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</si>
  <si>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</si>
  <si>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</si>
  <si>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</si>
  <si>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</si>
  <si>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</si>
  <si>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</si>
  <si>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</si>
  <si>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</si>
  <si>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</si>
  <si>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</si>
  <si>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</si>
  <si>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</si>
  <si>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</si>
  <si>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</si>
  <si>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</si>
  <si>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</si>
  <si>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</si>
  <si>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</si>
  <si>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</si>
  <si>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</si>
  <si>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</si>
  <si>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</si>
  <si>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</si>
  <si>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</si>
  <si>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</si>
  <si>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</si>
  <si>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</si>
  <si>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</si>
  <si>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</si>
  <si>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</si>
  <si>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</si>
  <si>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</si>
  <si>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</si>
  <si>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</si>
  <si>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</si>
  <si>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</si>
  <si>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</si>
  <si>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</si>
  <si>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</si>
  <si>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</si>
  <si>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</si>
  <si>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</si>
  <si>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</si>
  <si>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</si>
  <si>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</si>
  <si>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</si>
  <si>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</si>
  <si>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</si>
  <si>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</si>
  <si>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</si>
  <si>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</si>
  <si>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</si>
  <si>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</si>
  <si>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</si>
  <si>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</si>
  <si>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</si>
  <si>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</si>
  <si>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</si>
  <si>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</si>
  <si>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</si>
  <si>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</si>
  <si>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</si>
  <si>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</si>
  <si>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</si>
  <si>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</si>
  <si>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</si>
  <si>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</si>
  <si>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</si>
  <si>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</si>
  <si>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</si>
  <si>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</si>
  <si>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</si>
  <si>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</si>
  <si>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</si>
  <si>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</si>
  <si>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</si>
  <si>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</si>
  <si>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</si>
  <si>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</si>
  <si>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</si>
  <si>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</si>
  <si>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</si>
  <si>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</si>
  <si>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</si>
  <si>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</si>
  <si>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</si>
  <si>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</si>
  <si>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</si>
  <si>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</si>
  <si>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</si>
  <si>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</si>
  <si>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</si>
  <si>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</si>
  <si>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</si>
  <si>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</si>
  <si>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</si>
  <si>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</si>
  <si>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</si>
  <si>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</si>
  <si>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</si>
  <si>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</si>
  <si>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</si>
  <si>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</si>
  <si>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</si>
  <si>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</si>
  <si>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</si>
  <si>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</si>
  <si>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</si>
  <si>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</si>
  <si>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</si>
  <si>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</si>
  <si>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</si>
  <si>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</si>
  <si>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</si>
  <si>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</si>
  <si>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</si>
  <si>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</si>
  <si>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</si>
  <si>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</si>
  <si>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</si>
  <si>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</si>
  <si>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</si>
  <si>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</si>
  <si>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</si>
  <si>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</si>
  <si>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</si>
  <si>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</si>
  <si>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</si>
  <si>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</si>
  <si>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</si>
  <si>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</si>
  <si>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</si>
  <si>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</si>
  <si>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</si>
  <si>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</si>
  <si>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</si>
  <si>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</si>
  <si>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</si>
  <si>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</si>
  <si>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</si>
  <si>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</si>
  <si>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</si>
  <si>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</si>
  <si>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</si>
  <si>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</si>
  <si>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</si>
  <si>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</si>
  <si>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</si>
  <si>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</si>
  <si>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</si>
  <si>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</si>
  <si>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</si>
  <si>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</si>
  <si>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</si>
  <si>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</si>
  <si>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</si>
  <si>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</si>
  <si>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</si>
  <si>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</si>
  <si>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</si>
  <si>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</si>
  <si>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</si>
  <si>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</si>
  <si>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</si>
  <si>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</si>
  <si>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</si>
  <si>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</si>
  <si>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</si>
  <si>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</si>
  <si>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</si>
  <si>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</si>
  <si>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</si>
  <si>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</si>
  <si>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</si>
  <si>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</si>
  <si>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</si>
  <si>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</si>
  <si>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</si>
  <si>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</si>
  <si>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</si>
  <si>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</si>
  <si>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</si>
  <si>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</si>
  <si>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</si>
  <si>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</si>
  <si>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</si>
  <si>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</si>
  <si>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</si>
  <si>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</si>
  <si>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</si>
  <si>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</si>
  <si>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</si>
  <si>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</si>
  <si>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</si>
  <si>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</si>
  <si>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</si>
  <si>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</si>
  <si>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</si>
  <si>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</si>
  <si>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</si>
  <si>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</si>
  <si>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</si>
  <si>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</si>
  <si>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</si>
  <si>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</si>
  <si>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</si>
  <si>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</si>
  <si>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</si>
  <si>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</si>
  <si>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</si>
  <si>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</si>
  <si>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</si>
  <si>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</si>
  <si>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</si>
  <si>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</si>
  <si>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</si>
  <si>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</si>
  <si>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</si>
  <si>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</si>
  <si>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</si>
  <si>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</si>
  <si>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</si>
  <si>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</si>
  <si>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</si>
  <si>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</si>
  <si>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</si>
  <si>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</si>
  <si>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</si>
  <si>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</si>
  <si>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</si>
  <si>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</si>
  <si>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</si>
  <si>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</si>
  <si>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</si>
  <si>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</si>
  <si>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</si>
  <si>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</si>
  <si>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</si>
  <si>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</si>
  <si>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</si>
  <si>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</si>
  <si>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</si>
  <si>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</si>
  <si>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</si>
  <si>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</si>
  <si>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</si>
  <si>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</si>
  <si>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</si>
  <si>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</si>
  <si>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</si>
  <si>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</si>
  <si>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</si>
  <si>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</si>
  <si>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</si>
  <si>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</si>
  <si>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</si>
  <si>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</si>
  <si>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</si>
  <si>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</si>
  <si>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</si>
  <si>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</si>
  <si>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</si>
  <si>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</si>
  <si>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</si>
  <si>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</si>
  <si>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</si>
  <si>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</si>
  <si>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</si>
  <si>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</si>
  <si>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</si>
  <si>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</si>
  <si>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</si>
  <si>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</si>
  <si>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</si>
  <si>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</si>
  <si>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</si>
  <si>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</si>
  <si>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</si>
  <si>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</si>
  <si>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</si>
  <si>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</si>
  <si>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</si>
  <si>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</si>
  <si>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</si>
  <si>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</si>
  <si>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</si>
  <si>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</si>
  <si>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</si>
  <si>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</si>
  <si>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</si>
  <si>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</si>
  <si>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</si>
  <si>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</si>
  <si>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</si>
  <si>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</si>
  <si>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</si>
  <si>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</si>
  <si>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</si>
  <si>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</si>
  <si>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</si>
  <si>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</si>
  <si>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</si>
  <si>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</si>
  <si>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</si>
  <si>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</si>
  <si>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</si>
  <si>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</si>
  <si>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</si>
  <si>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</si>
  <si>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</si>
  <si>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</si>
  <si>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</si>
  <si>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</si>
  <si>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</si>
  <si>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</si>
  <si>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</si>
  <si>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</si>
  <si>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</si>
  <si>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</si>
  <si>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</si>
  <si>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</si>
  <si>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</si>
  <si>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</si>
  <si>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</si>
  <si>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</si>
  <si>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</si>
  <si>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</si>
  <si>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</si>
  <si>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</si>
  <si>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</si>
  <si>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</si>
  <si>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</si>
  <si>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</si>
  <si>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</si>
  <si>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</si>
  <si>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</si>
  <si>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</si>
  <si>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</si>
  <si>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</si>
  <si>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</si>
  <si>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</si>
  <si>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</si>
  <si>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</si>
  <si>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</si>
  <si>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</si>
  <si>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</si>
  <si>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</si>
  <si>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</si>
  <si>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</si>
  <si>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</si>
  <si>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</si>
  <si>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</si>
  <si>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</si>
  <si>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</si>
  <si>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</si>
  <si>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</si>
  <si>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</si>
  <si>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</si>
  <si>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</si>
  <si>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</si>
  <si>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</si>
  <si>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</si>
  <si>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</si>
  <si>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</si>
  <si>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</si>
  <si>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</si>
  <si>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</si>
  <si>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</si>
  <si>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</si>
  <si>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</si>
  <si>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</si>
  <si>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</si>
  <si>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</si>
  <si>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</si>
  <si>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</si>
  <si>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</si>
  <si>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</si>
  <si>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</si>
  <si>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</si>
  <si>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</si>
  <si>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</si>
  <si>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</si>
  <si>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</si>
  <si>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</si>
  <si>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</si>
  <si>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</si>
  <si>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</si>
  <si>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</si>
  <si>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</si>
  <si>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</si>
  <si>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</si>
  <si>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</si>
  <si>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</si>
  <si>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</si>
  <si>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</si>
  <si>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</si>
  <si>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040105</t>
    <phoneticPr fontId="19"/>
  </si>
  <si>
    <t>040105</t>
    <phoneticPr fontId="19"/>
  </si>
  <si>
    <t>オールインワン</t>
    <phoneticPr fontId="19"/>
  </si>
  <si>
    <t>pdc</t>
    <phoneticPr fontId="19"/>
  </si>
  <si>
    <t>セルディ</t>
    <phoneticPr fontId="19"/>
  </si>
  <si>
    <t>モイストジェルクリーム</t>
    <phoneticPr fontId="19"/>
  </si>
  <si>
    <t>100g</t>
    <phoneticPr fontId="19"/>
  </si>
  <si>
    <t>0022</t>
    <phoneticPr fontId="19"/>
  </si>
  <si>
    <t>３種のうるおい成分と認証機関認定のオーガニックオリーブ葉エキス配合。肌の奥（角層）まで浸透、うるおいを閉じ込めます。</t>
    <rPh sb="1" eb="2">
      <t>シュ</t>
    </rPh>
    <rPh sb="7" eb="9">
      <t>セイブン</t>
    </rPh>
    <rPh sb="10" eb="12">
      <t>ニンショウ</t>
    </rPh>
    <rPh sb="12" eb="14">
      <t>キカン</t>
    </rPh>
    <rPh sb="14" eb="16">
      <t>ニンテイ</t>
    </rPh>
    <rPh sb="27" eb="28">
      <t>ハ</t>
    </rPh>
    <rPh sb="31" eb="33">
      <t>ハイゴウ</t>
    </rPh>
    <rPh sb="34" eb="35">
      <t>ハダ</t>
    </rPh>
    <rPh sb="36" eb="37">
      <t>オク</t>
    </rPh>
    <rPh sb="38" eb="39">
      <t>カク</t>
    </rPh>
    <rPh sb="39" eb="40">
      <t>ソウ</t>
    </rPh>
    <rPh sb="43" eb="45">
      <t>シントウ</t>
    </rPh>
    <rPh sb="51" eb="52">
      <t>ト</t>
    </rPh>
    <rPh sb="53" eb="54">
      <t>コ</t>
    </rPh>
    <phoneticPr fontId="19"/>
  </si>
  <si>
    <t>洗顔後、適量（パール1~2粒大）を手に取り、お肌にやさしくなじませてください。首筋までお使いいただけます。</t>
    <rPh sb="0" eb="2">
      <t>センガン</t>
    </rPh>
    <rPh sb="2" eb="3">
      <t>ゴ</t>
    </rPh>
    <rPh sb="4" eb="6">
      <t>テキリョウ</t>
    </rPh>
    <rPh sb="13" eb="14">
      <t>ツブ</t>
    </rPh>
    <rPh sb="14" eb="15">
      <t>ダイ</t>
    </rPh>
    <rPh sb="17" eb="18">
      <t>テ</t>
    </rPh>
    <rPh sb="19" eb="20">
      <t>ト</t>
    </rPh>
    <rPh sb="23" eb="24">
      <t>ハダ</t>
    </rPh>
    <rPh sb="39" eb="41">
      <t>クビスジ</t>
    </rPh>
    <rPh sb="44" eb="45">
      <t>ツカ</t>
    </rPh>
    <phoneticPr fontId="19"/>
  </si>
  <si>
    <t>4961989204826</t>
    <phoneticPr fontId="19"/>
  </si>
  <si>
    <t>ハニー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</si>
</sst>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107156</xdr:colOff>
      <xdr:row>11</xdr:row>
      <xdr:rowOff>47624</xdr:rowOff>
    </xdr:from>
    <xdr:to>
      <xdr:col>12</xdr:col>
      <xdr:colOff>82761</xdr:colOff>
      <xdr:row>19</xdr:row>
      <xdr:rowOff>11905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9594" y="2952749"/>
          <a:ext cx="2237792" cy="19645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5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42491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453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454</v>
      </c>
      <c r="AI6" s="197"/>
      <c r="AJ6" s="197"/>
      <c r="AK6" s="197"/>
      <c r="AL6" s="197" t="s">
        <v>449</v>
      </c>
      <c r="AM6" s="197"/>
      <c r="AN6" s="197"/>
      <c r="AO6" s="197"/>
      <c r="AP6" s="168">
        <v>800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VLOOKUP($P9,DATA1!$1:$225,2,FALSE)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VLOOKUP($AJ9,DATA1!$1:$169,2,FALSE)</f>
        <v>オールインワン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040105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450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451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452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42491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040105</v>
      </c>
      <c r="E4" s="8" t="str">
        <f>商品登録書!AJ11</f>
        <v>0022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pdc</v>
      </c>
      <c r="K4" s="70" t="str">
        <f>商品登録書!N6</f>
        <v>セルディ</v>
      </c>
      <c r="L4" s="70" t="str">
        <f>商品登録書!X6</f>
        <v>モイストジェルクリーム</v>
      </c>
      <c r="M4" s="70" t="str">
        <f>商品登録書!AH6</f>
        <v>ハニー</v>
      </c>
      <c r="N4" s="70" t="str">
        <f>商品登録書!AL6</f>
        <v>100g</v>
      </c>
      <c r="O4" s="10" t="str">
        <f>商品登録書!B6</f>
        <v>4961989204826</v>
      </c>
      <c r="P4" s="10"/>
      <c r="Q4" s="70">
        <f>商品登録書!AP6</f>
        <v>800</v>
      </c>
      <c r="R4" s="74" t="str">
        <f>商品登録書!P17</f>
        <v>３種のうるおい成分と認証機関認定のオーガニックオリーブ葉エキス配合。肌の奥（角層）まで浸透、うるおいを閉じ込めます。</v>
      </c>
      <c r="S4" s="74" t="str">
        <f>商品登録書!B26</f>
        <v>洗顔後、適量（パール1~2粒大）を手に取り、お肌にやさしくなじませてください。首筋までお使いいただけます。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42491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444</v>
      </c>
      <c r="B75" s="37" t="s">
        <v>445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2016-05-01T12:13:39Z</dcterms:modified>
</cp:coreProperties>
</file>