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<sst xmlns="http://schemas.openxmlformats.org/spreadsheetml/2006/main" count="488" uniqueCount="453">
  <si>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</si>
  <si>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</si>
  <si>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</si>
  <si>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</si>
  <si>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</si>
  <si>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</si>
  <si>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</si>
  <si>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</si>
  <si>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</si>
  <si>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</si>
  <si>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</si>
  <si>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</si>
  <si>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</si>
  <si>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</si>
  <si>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</si>
  <si>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</si>
  <si>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</si>
  <si>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</si>
  <si>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</si>
  <si>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</si>
  <si>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</si>
  <si>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</si>
  <si>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</si>
  <si>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</si>
  <si>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</si>
  <si>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</si>
  <si>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</si>
  <si>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</si>
  <si>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</si>
  <si>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</si>
  <si>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</si>
  <si>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</si>
  <si>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</si>
  <si>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</si>
  <si>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</si>
  <si>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</si>
  <si>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</si>
  <si>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</si>
  <si>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</si>
  <si>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</si>
  <si>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</si>
  <si>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</si>
  <si>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</si>
  <si>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</si>
  <si>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</si>
  <si>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</si>
  <si>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</si>
  <si>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</si>
  <si>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</si>
  <si>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</si>
  <si>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</si>
  <si>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</si>
  <si>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</si>
  <si>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</si>
  <si>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</si>
  <si>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</si>
  <si>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</si>
  <si>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</si>
  <si>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</si>
  <si>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</si>
  <si>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</si>
  <si>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</si>
  <si>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</si>
  <si>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</si>
  <si>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</si>
  <si>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</si>
  <si>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</si>
  <si>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</si>
  <si>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</si>
  <si>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</si>
  <si>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</si>
  <si>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</si>
  <si>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</si>
  <si>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</si>
  <si>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</si>
  <si>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</si>
  <si>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</si>
  <si>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</si>
  <si>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</si>
  <si>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</si>
  <si>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</si>
  <si>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</si>
  <si>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</si>
  <si>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</si>
  <si>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</si>
  <si>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</si>
  <si>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</si>
  <si>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</si>
  <si>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</si>
  <si>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</si>
  <si>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</si>
  <si>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</si>
  <si>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</si>
  <si>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</si>
  <si>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</si>
  <si>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</si>
  <si>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</si>
  <si>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</si>
  <si>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</si>
  <si>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</si>
  <si>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</si>
  <si>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</si>
  <si>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</si>
  <si>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</si>
  <si>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</si>
  <si>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</si>
  <si>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</si>
  <si>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</si>
  <si>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</si>
  <si>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</si>
  <si>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</si>
  <si>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</si>
  <si>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</si>
  <si>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</si>
  <si>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</si>
  <si>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</si>
  <si>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</si>
  <si>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</si>
  <si>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</si>
  <si>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</si>
  <si>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</si>
  <si>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</si>
  <si>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</si>
  <si>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</si>
  <si>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</si>
  <si>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</si>
  <si>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</si>
  <si>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</si>
  <si>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</si>
  <si>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</si>
  <si>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</si>
  <si>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</si>
  <si>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</si>
  <si>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</si>
  <si>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</si>
  <si>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</si>
  <si>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</si>
  <si>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</si>
  <si>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</si>
  <si>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</si>
  <si>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</si>
  <si>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</si>
  <si>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</si>
  <si>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</si>
  <si>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</si>
  <si>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</si>
  <si>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</si>
  <si>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</si>
  <si>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</si>
  <si>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</si>
  <si>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</si>
  <si>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</si>
  <si>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</si>
  <si>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</si>
  <si>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</si>
  <si>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</si>
  <si>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</si>
  <si>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</si>
  <si>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</si>
  <si>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</si>
  <si>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</si>
  <si>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</si>
  <si>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</si>
  <si>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</si>
  <si>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</si>
  <si>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</si>
  <si>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</si>
  <si>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</si>
  <si>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</si>
  <si>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</si>
  <si>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</si>
  <si>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</si>
  <si>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</si>
  <si>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</si>
  <si>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</si>
  <si>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</si>
  <si>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</si>
  <si>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</si>
  <si>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</si>
  <si>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</si>
  <si>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</si>
  <si>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</si>
  <si>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</si>
  <si>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</si>
  <si>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</si>
  <si>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</si>
  <si>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</si>
  <si>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</si>
  <si>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</si>
  <si>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</si>
  <si>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</si>
  <si>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</si>
  <si>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</si>
  <si>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</si>
  <si>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</si>
  <si>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</si>
  <si>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</si>
  <si>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</si>
  <si>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</si>
  <si>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</si>
  <si>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</si>
  <si>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</si>
  <si>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</si>
  <si>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</si>
  <si>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</si>
  <si>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</si>
  <si>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</si>
  <si>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</si>
  <si>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</si>
  <si>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</si>
  <si>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</si>
  <si>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</si>
  <si>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</si>
  <si>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</si>
  <si>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</si>
  <si>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</si>
  <si>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</si>
  <si>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</si>
  <si>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</si>
  <si>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</si>
  <si>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</si>
  <si>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</si>
  <si>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</si>
  <si>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</si>
  <si>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</si>
  <si>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</si>
  <si>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</si>
  <si>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</si>
  <si>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</si>
  <si>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</si>
  <si>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</si>
  <si>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</si>
  <si>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</si>
  <si>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</si>
  <si>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</si>
  <si>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</si>
  <si>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</si>
  <si>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</si>
  <si>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</si>
  <si>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</si>
  <si>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</si>
  <si>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</si>
  <si>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</si>
  <si>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</si>
  <si>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</si>
  <si>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</si>
  <si>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</si>
  <si>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</si>
  <si>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</si>
  <si>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</si>
  <si>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</si>
  <si>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</si>
  <si>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</si>
  <si>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</si>
  <si>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</si>
  <si>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</si>
  <si>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</si>
  <si>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</si>
  <si>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</si>
  <si>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</si>
  <si>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</si>
  <si>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</si>
  <si>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</si>
  <si>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</si>
  <si>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</si>
  <si>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</si>
  <si>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</si>
  <si>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</si>
  <si>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</si>
  <si>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</si>
  <si>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</si>
  <si>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</si>
  <si>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</si>
  <si>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</si>
  <si>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</si>
  <si>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</si>
  <si>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</si>
  <si>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</si>
  <si>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</si>
  <si>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</si>
  <si>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</si>
  <si>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</si>
  <si>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</si>
  <si>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</si>
  <si>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</si>
  <si>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</si>
  <si>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</si>
  <si>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</si>
  <si>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</si>
  <si>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</si>
  <si>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</si>
  <si>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</si>
  <si>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</si>
  <si>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</si>
  <si>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</si>
  <si>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</si>
  <si>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</si>
  <si>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</si>
  <si>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</si>
  <si>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</si>
  <si>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</si>
  <si>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</si>
  <si>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</si>
  <si>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</si>
  <si>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</si>
  <si>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</si>
  <si>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</si>
  <si>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</si>
  <si>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</si>
  <si>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</si>
  <si>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</si>
  <si>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</si>
  <si>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</si>
  <si>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</si>
  <si>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</si>
  <si>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</si>
  <si>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</si>
  <si>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</si>
  <si>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</si>
  <si>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</si>
  <si>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</si>
  <si>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</si>
  <si>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</si>
  <si>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</si>
  <si>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</si>
  <si>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</si>
  <si>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</si>
  <si>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</si>
  <si>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</si>
  <si>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</si>
  <si>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</si>
  <si>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</si>
  <si>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</si>
  <si>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</si>
  <si>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</si>
  <si>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</si>
  <si>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</si>
  <si>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</si>
  <si>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</si>
  <si>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</si>
  <si>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</si>
  <si>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</si>
  <si>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</si>
  <si>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</si>
  <si>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</si>
  <si>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</si>
  <si>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</si>
  <si>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</si>
  <si>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</si>
  <si>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</si>
  <si>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</si>
  <si>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</si>
  <si>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</si>
  <si>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</si>
  <si>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</si>
  <si>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</si>
  <si>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</si>
  <si>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</si>
  <si>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</si>
  <si>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</si>
  <si>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</si>
  <si>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</si>
  <si>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</si>
  <si>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</si>
  <si>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</si>
  <si>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</si>
  <si>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</si>
  <si>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</si>
  <si>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</si>
  <si>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</si>
  <si>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</si>
  <si>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</si>
  <si>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</si>
  <si>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</si>
  <si>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</si>
  <si>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</si>
  <si>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</si>
  <si>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</si>
  <si>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</si>
  <si>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</si>
  <si>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</si>
  <si>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</si>
  <si>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</si>
  <si>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</si>
  <si>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</si>
  <si>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</si>
  <si>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</si>
  <si>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</si>
  <si>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</si>
  <si>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</si>
  <si>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</si>
  <si>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</si>
  <si>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</si>
  <si>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</si>
  <si>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</si>
  <si>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</si>
  <si>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</si>
  <si>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</si>
  <si>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</si>
  <si>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</si>
  <si>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</si>
  <si>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</si>
  <si>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</si>
  <si>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</si>
  <si>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</si>
  <si>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</si>
  <si>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</si>
  <si>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</si>
  <si>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</si>
  <si>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</si>
  <si>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</si>
  <si>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</si>
  <si>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</si>
  <si>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</si>
  <si>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</si>
  <si>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</si>
  <si>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</si>
  <si>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</si>
  <si>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</si>
  <si>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</si>
  <si>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</si>
  <si>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</si>
  <si>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</si>
  <si>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</si>
  <si>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</si>
  <si>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</si>
  <si>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</si>
  <si>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</si>
  <si>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</si>
  <si>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</si>
  <si>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</si>
  <si>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</si>
  <si>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</si>
  <si>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</si>
  <si>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</si>
  <si>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</si>
  <si>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</si>
  <si>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</si>
  <si>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</si>
  <si>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</si>
  <si>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</si>
  <si>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</si>
  <si>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</si>
  <si>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</si>
  <si>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</si>
  <si>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</si>
  <si>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常盤薬品</t>
    <rPh sb="0" eb="2">
      <t>トキワ</t>
    </rPh>
    <rPh sb="2" eb="4">
      <t>ヤクヒン</t>
    </rPh>
    <phoneticPr fontId="19"/>
  </si>
  <si>
    <t>なめらか本舗</t>
    <rPh sb="4" eb="6">
      <t>ホンポ</t>
    </rPh>
    <phoneticPr fontId="19"/>
  </si>
  <si>
    <t>4964596402395</t>
    <phoneticPr fontId="19"/>
  </si>
  <si>
    <t>ハリつやクリームＮ</t>
    <phoneticPr fontId="19"/>
  </si>
  <si>
    <t>50g</t>
    <phoneticPr fontId="19"/>
  </si>
  <si>
    <t>0026</t>
    <phoneticPr fontId="19"/>
  </si>
  <si>
    <t>濃厚なパック効果で、うるおいを奥までぎゅぎゅっと閉じこめるクリーム
・うるおいに満ちあふれたハリのあるつや肌に。濃厚なパック効果で、うるおいをぎゅぎゅっと奥まで閉じこめるクリーム。
従来品より2倍に濃縮した豆乳イソフラボン含有発酵液を配合。
角層への浸透を高めたカプセル化CoQ10も従来品の2倍配合し、ダブルでお肌をサポートします。クリームには、「ヒト型ナノセラミド」を新配合。角層の隙間にすみずみまで浸透し、お肌の奥（角層）から弾力とうるおいを与えて、乾燥による小じわを目立たなくします。</t>
    <rPh sb="0" eb="2">
      <t>ノウコウ</t>
    </rPh>
    <rPh sb="6" eb="8">
      <t>コウカ</t>
    </rPh>
    <rPh sb="15" eb="16">
      <t>オク</t>
    </rPh>
    <rPh sb="24" eb="25">
      <t>ト</t>
    </rPh>
    <rPh sb="40" eb="41">
      <t>ミ</t>
    </rPh>
    <rPh sb="53" eb="54">
      <t>ハダ</t>
    </rPh>
    <rPh sb="56" eb="58">
      <t>ノウコウ</t>
    </rPh>
    <rPh sb="62" eb="64">
      <t>コウカ</t>
    </rPh>
    <rPh sb="77" eb="78">
      <t>オク</t>
    </rPh>
    <rPh sb="80" eb="81">
      <t>ト</t>
    </rPh>
    <rPh sb="91" eb="94">
      <t>ジュウライヒン</t>
    </rPh>
    <rPh sb="97" eb="98">
      <t>バイ</t>
    </rPh>
    <rPh sb="99" eb="101">
      <t>ノウシュク</t>
    </rPh>
    <rPh sb="103" eb="105">
      <t>トウニュウ</t>
    </rPh>
    <rPh sb="111" eb="113">
      <t>ガンユウ</t>
    </rPh>
    <rPh sb="113" eb="115">
      <t>ハッコウ</t>
    </rPh>
    <rPh sb="115" eb="116">
      <t>エキ</t>
    </rPh>
    <rPh sb="117" eb="119">
      <t>ハイゴウ</t>
    </rPh>
    <rPh sb="121" eb="122">
      <t>カク</t>
    </rPh>
    <rPh sb="122" eb="123">
      <t>ソウ</t>
    </rPh>
    <rPh sb="125" eb="127">
      <t>シントウ</t>
    </rPh>
    <rPh sb="128" eb="129">
      <t>タカ</t>
    </rPh>
    <rPh sb="135" eb="136">
      <t>カ</t>
    </rPh>
    <rPh sb="142" eb="145">
      <t>ジュウライヒン</t>
    </rPh>
    <rPh sb="147" eb="148">
      <t>バイ</t>
    </rPh>
    <rPh sb="148" eb="150">
      <t>ハイゴウ</t>
    </rPh>
    <rPh sb="157" eb="158">
      <t>ハダ</t>
    </rPh>
    <rPh sb="177" eb="178">
      <t>ガタ</t>
    </rPh>
    <rPh sb="186" eb="189">
      <t>シンハイゴウ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</si>
</sst>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59531</xdr:colOff>
      <xdr:row>9</xdr:row>
      <xdr:rowOff>23812</xdr:rowOff>
    </xdr:from>
    <xdr:to>
      <xdr:col>12</xdr:col>
      <xdr:colOff>0</xdr:colOff>
      <xdr:row>21</xdr:row>
      <xdr:rowOff>218436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1969" y="2428875"/>
          <a:ext cx="2202656" cy="31949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42486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448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450</v>
      </c>
      <c r="AM6" s="103"/>
      <c r="AN6" s="103"/>
      <c r="AO6" s="103"/>
      <c r="AP6" s="108">
        <v>1200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乳液・美容液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42486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0026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常盤薬品</v>
      </c>
      <c r="K4" s="70" t="str">
        <f>商品登録書!N6</f>
        <v>なめらか本舗</v>
      </c>
      <c r="L4" s="70" t="str">
        <f>商品登録書!X6</f>
        <v>ハリつやクリームＮ</v>
      </c>
      <c r="M4" s="70" t="str">
        <f>商品登録書!AH6</f>
        <v>-</v>
      </c>
      <c r="N4" s="70" t="str">
        <f>商品登録書!AL6</f>
        <v>50g</v>
      </c>
      <c r="O4" s="10" t="str">
        <f>商品登録書!B6</f>
        <v>4964596402395</v>
      </c>
      <c r="P4" s="10"/>
      <c r="Q4" s="70">
        <f>商品登録書!AP6</f>
        <v>1200</v>
      </c>
      <c r="R4" s="74" t="str">
        <f>商品登録書!P17</f>
        <v>濃厚なパック効果で、うるおいを奥までぎゅぎゅっと閉じこめるクリーム
・うるおいに満ちあふれたハリのあるつや肌に。濃厚なパック効果で、うるおいをぎゅぎゅっと奥まで閉じこめるクリーム。
従来品より2倍に濃縮した豆乳イソフラボン含有発酵液を配合。
角層への浸透を高めたカプセル化CoQ10も従来品の2倍配合し、ダブルでお肌をサポートします。クリームには、「ヒト型ナノセラミド」を新配合。角層の隙間にすみずみまで浸透し、お肌の奥（角層）から弾力とうるおいを与えて、乾燥による小じわを目立たなくします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2016-04-26T06:33:26Z</dcterms:modified>
</cp:coreProperties>
</file>