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<sst xmlns="http://schemas.openxmlformats.org/spreadsheetml/2006/main" count="489" uniqueCount="455">
  <si>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</si>
  <si>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</si>
  <si>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</si>
  <si>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</si>
  <si>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</si>
  <si>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</si>
  <si>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</si>
  <si>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</si>
  <si>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</si>
  <si>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</si>
  <si>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</si>
  <si>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</si>
  <si>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</si>
  <si>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</si>
  <si>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</si>
  <si>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</si>
  <si>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</si>
  <si>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</si>
  <si>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</si>
  <si>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</si>
  <si>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</si>
  <si>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</si>
  <si>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</si>
  <si>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</si>
  <si>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</si>
  <si>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</si>
  <si>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</si>
  <si>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</si>
  <si>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</si>
  <si>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</si>
  <si>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</si>
  <si>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</si>
  <si>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</si>
  <si>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</si>
  <si>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</si>
  <si>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</si>
  <si>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</si>
  <si>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</si>
  <si>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</si>
  <si>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</si>
  <si>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</si>
  <si>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</si>
  <si>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</si>
  <si>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</si>
  <si>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</si>
  <si>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</si>
  <si>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</si>
  <si>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</si>
  <si>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</si>
  <si>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</si>
  <si>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</si>
  <si>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</si>
  <si>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</si>
  <si>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</si>
  <si>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</si>
  <si>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</si>
  <si>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</si>
  <si>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</si>
  <si>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</si>
  <si>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</si>
  <si>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</si>
  <si>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</si>
  <si>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</si>
  <si>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</si>
  <si>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</si>
  <si>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</si>
  <si>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</si>
  <si>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</si>
  <si>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</si>
  <si>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</si>
  <si>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</si>
  <si>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</si>
  <si>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</si>
  <si>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</si>
  <si>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</si>
  <si>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</si>
  <si>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</si>
  <si>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</si>
  <si>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</si>
  <si>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</si>
  <si>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</si>
  <si>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</si>
  <si>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</si>
  <si>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</si>
  <si>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</si>
  <si>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</si>
  <si>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</si>
  <si>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</si>
  <si>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</si>
  <si>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</si>
  <si>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</si>
  <si>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</si>
  <si>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</si>
  <si>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</si>
  <si>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</si>
  <si>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</si>
  <si>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</si>
  <si>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</si>
  <si>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</si>
  <si>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</si>
  <si>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</si>
  <si>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</si>
  <si>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</si>
  <si>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</si>
  <si>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</si>
  <si>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</si>
  <si>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</si>
  <si>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</si>
  <si>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</si>
  <si>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</si>
  <si>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</si>
  <si>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</si>
  <si>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</si>
  <si>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</si>
  <si>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</si>
  <si>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</si>
  <si>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</si>
  <si>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</si>
  <si>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</si>
  <si>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</si>
  <si>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</si>
  <si>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</si>
  <si>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</si>
  <si>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</si>
  <si>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</si>
  <si>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</si>
  <si>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</si>
  <si>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</si>
  <si>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</si>
  <si>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</si>
  <si>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</si>
  <si>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</si>
  <si>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</si>
  <si>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</si>
  <si>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</si>
  <si>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</si>
  <si>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</si>
  <si>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</si>
  <si>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</si>
  <si>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</si>
  <si>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</si>
  <si>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</si>
  <si>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</si>
  <si>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</si>
  <si>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</si>
  <si>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</si>
  <si>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</si>
  <si>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</si>
  <si>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</si>
  <si>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</si>
  <si>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</si>
  <si>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</si>
  <si>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</si>
  <si>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</si>
  <si>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</si>
  <si>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</si>
  <si>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</si>
  <si>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</si>
  <si>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</si>
  <si>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</si>
  <si>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</si>
  <si>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</si>
  <si>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</si>
  <si>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</si>
  <si>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</si>
  <si>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</si>
  <si>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</si>
  <si>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</si>
  <si>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</si>
  <si>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</si>
  <si>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</si>
  <si>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</si>
  <si>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</si>
  <si>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</si>
  <si>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</si>
  <si>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</si>
  <si>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</si>
  <si>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</si>
  <si>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</si>
  <si>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</si>
  <si>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</si>
  <si>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</si>
  <si>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</si>
  <si>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</si>
  <si>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</si>
  <si>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</si>
  <si>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</si>
  <si>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</si>
  <si>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</si>
  <si>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</si>
  <si>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</si>
  <si>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</si>
  <si>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</si>
  <si>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</si>
  <si>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</si>
  <si>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</si>
  <si>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</si>
  <si>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</si>
  <si>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</si>
  <si>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</si>
  <si>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</si>
  <si>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</si>
  <si>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</si>
  <si>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</si>
  <si>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</si>
  <si>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</si>
  <si>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</si>
  <si>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</si>
  <si>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</si>
  <si>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</si>
  <si>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</si>
  <si>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</si>
  <si>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</si>
  <si>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</si>
  <si>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</si>
  <si>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</si>
  <si>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</si>
  <si>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</si>
  <si>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</si>
  <si>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</si>
  <si>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</si>
  <si>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</si>
  <si>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</si>
  <si>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</si>
  <si>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</si>
  <si>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</si>
  <si>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</si>
  <si>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</si>
  <si>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</si>
  <si>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</si>
  <si>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</si>
  <si>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</si>
  <si>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</si>
  <si>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</si>
  <si>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</si>
  <si>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</si>
  <si>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</si>
  <si>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</si>
  <si>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</si>
  <si>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</si>
  <si>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</si>
  <si>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</si>
  <si>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</si>
  <si>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</si>
  <si>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</si>
  <si>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</si>
  <si>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</si>
  <si>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</si>
  <si>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</si>
  <si>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</si>
  <si>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</si>
  <si>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</si>
  <si>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</si>
  <si>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</si>
  <si>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</si>
  <si>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</si>
  <si>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</si>
  <si>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</si>
  <si>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</si>
  <si>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</si>
  <si>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</si>
  <si>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</si>
  <si>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</si>
  <si>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</si>
  <si>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</si>
  <si>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</si>
  <si>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</si>
  <si>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</si>
  <si>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</si>
  <si>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</si>
  <si>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</si>
  <si>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</si>
  <si>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</si>
  <si>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</si>
  <si>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</si>
  <si>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</si>
  <si>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</si>
  <si>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</si>
  <si>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</si>
  <si>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</si>
  <si>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</si>
  <si>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</si>
  <si>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</si>
  <si>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</si>
  <si>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</si>
  <si>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</si>
  <si>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</si>
  <si>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</si>
  <si>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</si>
  <si>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</si>
  <si>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</si>
  <si>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</si>
  <si>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</si>
  <si>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</si>
  <si>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</si>
  <si>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</si>
  <si>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</si>
  <si>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</si>
  <si>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</si>
  <si>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</si>
  <si>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</si>
  <si>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</si>
  <si>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</si>
  <si>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</si>
  <si>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</si>
  <si>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</si>
  <si>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</si>
  <si>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</si>
  <si>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</si>
  <si>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</si>
  <si>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</si>
  <si>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</si>
  <si>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</si>
  <si>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</si>
  <si>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</si>
  <si>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</si>
  <si>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</si>
  <si>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</si>
  <si>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</si>
  <si>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</si>
  <si>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</si>
  <si>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</si>
  <si>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</si>
  <si>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</si>
  <si>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</si>
  <si>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</si>
  <si>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</si>
  <si>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</si>
  <si>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</si>
  <si>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</si>
  <si>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</si>
  <si>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</si>
  <si>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</si>
  <si>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</si>
  <si>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</si>
  <si>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</si>
  <si>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</si>
  <si>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</si>
  <si>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</si>
  <si>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</si>
  <si>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</si>
  <si>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</si>
  <si>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</si>
  <si>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</si>
  <si>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</si>
  <si>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</si>
  <si>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</si>
  <si>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</si>
  <si>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</si>
  <si>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</si>
  <si>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</si>
  <si>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</si>
  <si>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</si>
  <si>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</si>
  <si>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</si>
  <si>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</si>
  <si>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</si>
  <si>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</si>
  <si>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</si>
  <si>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</si>
  <si>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</si>
  <si>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</si>
  <si>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</si>
  <si>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</si>
  <si>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</si>
  <si>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</si>
  <si>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</si>
  <si>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</si>
  <si>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</si>
  <si>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</si>
  <si>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</si>
  <si>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</si>
  <si>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</si>
  <si>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</si>
  <si>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</si>
  <si>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</si>
  <si>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</si>
  <si>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</si>
  <si>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</si>
  <si>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</si>
  <si>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</si>
  <si>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</si>
  <si>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</si>
  <si>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</si>
  <si>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</si>
  <si>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</si>
  <si>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</si>
  <si>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</si>
  <si>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</si>
  <si>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</si>
  <si>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</si>
  <si>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</si>
  <si>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</si>
  <si>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</si>
  <si>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</si>
  <si>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</si>
  <si>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</si>
  <si>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</si>
  <si>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</si>
  <si>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</si>
  <si>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</si>
  <si>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</si>
  <si>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</si>
  <si>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</si>
  <si>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</si>
  <si>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</si>
  <si>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</si>
  <si>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</si>
  <si>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</si>
  <si>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</si>
  <si>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</si>
  <si>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</si>
  <si>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</si>
  <si>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</si>
  <si>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</si>
  <si>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</si>
  <si>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</si>
  <si>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</si>
  <si>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</si>
  <si>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</si>
  <si>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</si>
  <si>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</si>
  <si>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</si>
  <si>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</si>
  <si>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</si>
  <si>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</si>
  <si>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</si>
  <si>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</si>
  <si>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</si>
  <si>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</si>
  <si>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</si>
  <si>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</si>
  <si>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</si>
  <si>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</si>
  <si>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</si>
  <si>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</si>
  <si>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</si>
  <si>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</si>
  <si>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</si>
  <si>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</si>
  <si>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</si>
  <si>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</si>
  <si>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</si>
  <si>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040105</t>
    <phoneticPr fontId="19"/>
  </si>
  <si>
    <t>040105</t>
    <phoneticPr fontId="19"/>
  </si>
  <si>
    <t>オールインワン</t>
    <phoneticPr fontId="19"/>
  </si>
  <si>
    <t>-</t>
    <phoneticPr fontId="19"/>
  </si>
  <si>
    <t>化粧水のあと、適量を手のひらに取り、お肌になじませてください。乾燥の気になる部分には重ね塗りをしてください。</t>
    <rPh sb="0" eb="3">
      <t>ケショウスイ</t>
    </rPh>
    <rPh sb="7" eb="9">
      <t>テキリョウ</t>
    </rPh>
    <rPh sb="10" eb="11">
      <t>テ</t>
    </rPh>
    <rPh sb="15" eb="16">
      <t>ト</t>
    </rPh>
    <rPh sb="19" eb="20">
      <t>ハダ</t>
    </rPh>
    <rPh sb="31" eb="33">
      <t>カンソウ</t>
    </rPh>
    <rPh sb="34" eb="35">
      <t>キ</t>
    </rPh>
    <rPh sb="38" eb="40">
      <t>ブブン</t>
    </rPh>
    <rPh sb="42" eb="43">
      <t>カサ</t>
    </rPh>
    <rPh sb="44" eb="45">
      <t>ヌ</t>
    </rPh>
    <phoneticPr fontId="19"/>
  </si>
  <si>
    <t>常盤薬品</t>
    <rPh sb="0" eb="2">
      <t>トキワ</t>
    </rPh>
    <rPh sb="2" eb="4">
      <t>ヤクヒン</t>
    </rPh>
    <phoneticPr fontId="19"/>
  </si>
  <si>
    <t>150g</t>
    <phoneticPr fontId="19"/>
  </si>
  <si>
    <t>4964596406577</t>
    <phoneticPr fontId="19"/>
  </si>
  <si>
    <t>なめらか本舗</t>
    <rPh sb="4" eb="6">
      <t>ホンポ</t>
    </rPh>
    <phoneticPr fontId="19"/>
  </si>
  <si>
    <t>薬用リンクルジェル　ホワイト</t>
    <rPh sb="0" eb="2">
      <t>ヤクヨウ</t>
    </rPh>
    <phoneticPr fontId="19"/>
  </si>
  <si>
    <t>0031</t>
    <phoneticPr fontId="19"/>
  </si>
  <si>
    <t>1個で5役（化粧水・乳液・美容液・クリーム・パック）のシンプルエイジングケアが可能です。
べたつかず、洗顔後、これ1つでお手入れが完了するので手早くケアしたい方におすすめ。</t>
    <rPh sb="1" eb="2">
      <t>コ</t>
    </rPh>
    <rPh sb="4" eb="5">
      <t>ヤク</t>
    </rPh>
    <rPh sb="6" eb="9">
      <t>ケショウスイ</t>
    </rPh>
    <rPh sb="10" eb="12">
      <t>ニュウエキ</t>
    </rPh>
    <rPh sb="13" eb="15">
      <t>ビヨウ</t>
    </rPh>
    <rPh sb="15" eb="16">
      <t>エキ</t>
    </rPh>
    <rPh sb="39" eb="41">
      <t>カノウ</t>
    </rPh>
    <rPh sb="51" eb="53">
      <t>センガン</t>
    </rPh>
    <rPh sb="53" eb="54">
      <t>ゴ</t>
    </rPh>
    <rPh sb="61" eb="63">
      <t>テイ</t>
    </rPh>
    <rPh sb="65" eb="67">
      <t>カンリョウ</t>
    </rPh>
    <rPh sb="71" eb="73">
      <t>テバヤ</t>
    </rPh>
    <rPh sb="79" eb="80">
      <t>カタ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</si>
</sst>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95251</xdr:colOff>
      <xdr:row>9</xdr:row>
      <xdr:rowOff>190500</xdr:rowOff>
    </xdr:from>
    <xdr:to>
      <xdr:col>12</xdr:col>
      <xdr:colOff>192222</xdr:colOff>
      <xdr:row>22</xdr:row>
      <xdr:rowOff>47625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7689" y="2595563"/>
          <a:ext cx="2359158" cy="31075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K63" sqref="K6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VLOOKUP($E3,DATA1!$1:$167,2,FALSE)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42492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450</v>
      </c>
      <c r="C6" s="144"/>
      <c r="D6" s="144"/>
      <c r="E6" s="144"/>
      <c r="F6" s="144"/>
      <c r="G6" s="144"/>
      <c r="H6" s="145"/>
      <c r="I6" s="103" t="s">
        <v>448</v>
      </c>
      <c r="J6" s="103"/>
      <c r="K6" s="103"/>
      <c r="L6" s="103"/>
      <c r="M6" s="103"/>
      <c r="N6" s="105" t="s">
        <v>451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452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446</v>
      </c>
      <c r="AI6" s="103"/>
      <c r="AJ6" s="103"/>
      <c r="AK6" s="103"/>
      <c r="AL6" s="103" t="s">
        <v>449</v>
      </c>
      <c r="AM6" s="103"/>
      <c r="AN6" s="103"/>
      <c r="AO6" s="103"/>
      <c r="AP6" s="108">
        <v>1500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441</v>
      </c>
      <c r="Q9" s="93"/>
      <c r="R9" s="93"/>
      <c r="S9" s="93"/>
      <c r="T9" s="90" t="str">
        <f>VLOOKUP($P9,DATA1!$1:$225,2,FALSE)</f>
        <v>基礎化粧品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VLOOKUP($AJ9,DATA1!$1:$169,2,FALSE)</f>
        <v>オールインワン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040105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453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454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447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42492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3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040105</v>
      </c>
      <c r="E4" s="8" t="str">
        <f>商品登録書!AJ11</f>
        <v>0031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常盤薬品</v>
      </c>
      <c r="K4" s="70" t="str">
        <f>商品登録書!N6</f>
        <v>なめらか本舗</v>
      </c>
      <c r="L4" s="70" t="str">
        <f>商品登録書!X6</f>
        <v>薬用リンクルジェル　ホワイト</v>
      </c>
      <c r="M4" s="70" t="str">
        <f>商品登録書!AH6</f>
        <v>-</v>
      </c>
      <c r="N4" s="70" t="str">
        <f>商品登録書!AL6</f>
        <v>150g</v>
      </c>
      <c r="O4" s="10" t="str">
        <f>商品登録書!B6</f>
        <v>4964596406577</v>
      </c>
      <c r="P4" s="10"/>
      <c r="Q4" s="70">
        <f>商品登録書!AP6</f>
        <v>1500</v>
      </c>
      <c r="R4" s="74" t="str">
        <f>商品登録書!P17</f>
        <v>1個で5役（化粧水・乳液・美容液・クリーム・パック）のシンプルエイジングケアが可能です。
べたつかず、洗顔後、これ1つでお手入れが完了するので手早くケアしたい方におすすめ。</v>
      </c>
      <c r="S4" s="74" t="str">
        <f>商品登録書!B26</f>
        <v>化粧水のあと、適量を手のひらに取り、お肌になじませてください。乾燥の気になる部分には重ね塗りをしてください。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42492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52" workbookViewId="0">
      <selection activeCell="B76" sqref="B7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444</v>
      </c>
      <c r="B75" s="37" t="s">
        <v>445</v>
      </c>
    </row>
    <row r="76" spans="1:2" ht="11.25" customHeight="1" x14ac:dyDescent="0.15">
      <c r="A76" s="75" t="s">
        <v>229</v>
      </c>
      <c r="B76" s="37" t="s">
        <v>371</v>
      </c>
    </row>
    <row r="77" spans="1:2" ht="11.25" customHeight="1" x14ac:dyDescent="0.15">
      <c r="A77" s="75" t="s">
        <v>230</v>
      </c>
      <c r="B77" s="37" t="s">
        <v>372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373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374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375</v>
      </c>
    </row>
    <row r="84" spans="1:2" ht="11.25" customHeight="1" x14ac:dyDescent="0.15">
      <c r="A84" s="75" t="s">
        <v>237</v>
      </c>
      <c r="B84" s="37" t="s">
        <v>376</v>
      </c>
    </row>
    <row r="85" spans="1:2" ht="11.25" customHeight="1" x14ac:dyDescent="0.15">
      <c r="A85" s="75" t="s">
        <v>238</v>
      </c>
      <c r="B85" s="37" t="s">
        <v>377</v>
      </c>
    </row>
    <row r="86" spans="1:2" ht="11.25" customHeight="1" x14ac:dyDescent="0.15">
      <c r="A86" s="75" t="s">
        <v>239</v>
      </c>
      <c r="B86" s="37" t="s">
        <v>378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379</v>
      </c>
    </row>
    <row r="89" spans="1:2" ht="11.25" customHeight="1" x14ac:dyDescent="0.15">
      <c r="A89" s="75" t="s">
        <v>242</v>
      </c>
      <c r="B89" s="37" t="s">
        <v>380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381</v>
      </c>
    </row>
    <row r="92" spans="1:2" ht="11.25" customHeight="1" x14ac:dyDescent="0.15">
      <c r="A92" s="75" t="s">
        <v>245</v>
      </c>
      <c r="B92" s="37" t="s">
        <v>382</v>
      </c>
    </row>
    <row r="93" spans="1:2" ht="11.25" customHeight="1" x14ac:dyDescent="0.15">
      <c r="A93" s="75" t="s">
        <v>246</v>
      </c>
      <c r="B93" s="37" t="s">
        <v>383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384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385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386</v>
      </c>
    </row>
    <row r="105" spans="1:2" ht="11.25" customHeight="1" x14ac:dyDescent="0.15">
      <c r="A105" s="75" t="s">
        <v>258</v>
      </c>
      <c r="B105" s="37" t="s">
        <v>387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388</v>
      </c>
    </row>
    <row r="113" spans="1:2" ht="11.25" customHeight="1" x14ac:dyDescent="0.15">
      <c r="A113" s="75" t="s">
        <v>266</v>
      </c>
      <c r="B113" s="37" t="s">
        <v>389</v>
      </c>
    </row>
    <row r="114" spans="1:2" ht="11.25" customHeight="1" x14ac:dyDescent="0.15">
      <c r="A114" s="75" t="s">
        <v>267</v>
      </c>
      <c r="B114" s="37" t="s">
        <v>390</v>
      </c>
    </row>
    <row r="115" spans="1:2" ht="11.25" customHeight="1" x14ac:dyDescent="0.15">
      <c r="A115" s="75" t="s">
        <v>268</v>
      </c>
      <c r="B115" s="37" t="s">
        <v>391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392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393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394</v>
      </c>
    </row>
    <row r="122" spans="1:2" ht="11.25" customHeight="1" x14ac:dyDescent="0.15">
      <c r="A122" s="75" t="s">
        <v>275</v>
      </c>
      <c r="B122" s="37" t="s">
        <v>395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396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397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398</v>
      </c>
    </row>
    <row r="137" spans="1:2" ht="11.25" customHeight="1" x14ac:dyDescent="0.15">
      <c r="A137" s="75" t="s">
        <v>290</v>
      </c>
      <c r="B137" s="37" t="s">
        <v>399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400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401</v>
      </c>
    </row>
    <row r="148" spans="1:2" ht="11.25" customHeight="1" x14ac:dyDescent="0.15">
      <c r="A148" s="75" t="s">
        <v>301</v>
      </c>
      <c r="B148" s="37" t="s">
        <v>402</v>
      </c>
    </row>
    <row r="149" spans="1:2" ht="11.25" customHeight="1" x14ac:dyDescent="0.15">
      <c r="A149" s="75" t="s">
        <v>302</v>
      </c>
      <c r="B149" s="37" t="s">
        <v>403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404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405</v>
      </c>
    </row>
    <row r="155" spans="1:2" ht="11.25" customHeight="1" x14ac:dyDescent="0.2">
      <c r="A155" s="75" t="s">
        <v>308</v>
      </c>
      <c r="B155" s="45" t="s">
        <v>406</v>
      </c>
    </row>
    <row r="156" spans="1:2" ht="11.25" customHeight="1" x14ac:dyDescent="0.2">
      <c r="A156" s="75" t="s">
        <v>309</v>
      </c>
      <c r="B156" s="45" t="s">
        <v>407</v>
      </c>
    </row>
    <row r="157" spans="1:2" ht="11.25" customHeight="1" x14ac:dyDescent="0.2">
      <c r="A157" s="75" t="s">
        <v>310</v>
      </c>
      <c r="B157" s="46" t="s">
        <v>408</v>
      </c>
    </row>
    <row r="158" spans="1:2" ht="11.25" customHeight="1" x14ac:dyDescent="0.2">
      <c r="A158" s="75" t="s">
        <v>311</v>
      </c>
      <c r="B158" s="46" t="s">
        <v>409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2016-05-02T00:59:54Z</dcterms:modified>
</cp:coreProperties>
</file>