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<sst xmlns="http://schemas.openxmlformats.org/spreadsheetml/2006/main" count="489" uniqueCount="455">
  <si>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</si>
  <si>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</si>
  <si>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</si>
  <si>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</si>
  <si>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</si>
  <si>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</si>
  <si>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</si>
  <si>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</si>
  <si>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</si>
  <si>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</si>
  <si>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</si>
  <si>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</si>
  <si>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</si>
  <si>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</si>
  <si>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</si>
  <si>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</si>
  <si>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</si>
  <si>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</si>
  <si>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</si>
  <si>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</si>
  <si>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</si>
  <si>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</si>
  <si>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</si>
  <si>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</si>
  <si>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</si>
  <si>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</si>
  <si>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</si>
  <si>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</si>
  <si>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</si>
  <si>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</si>
  <si>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</si>
  <si>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</si>
  <si>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</si>
  <si>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</si>
  <si>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</si>
  <si>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</si>
  <si>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</si>
  <si>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</si>
  <si>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</si>
  <si>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</si>
  <si>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</si>
  <si>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</si>
  <si>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</si>
  <si>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</si>
  <si>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</si>
  <si>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</si>
  <si>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</si>
  <si>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</si>
  <si>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</si>
  <si>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</si>
  <si>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</si>
  <si>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</si>
  <si>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</si>
  <si>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</si>
  <si>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</si>
  <si>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</si>
  <si>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</si>
  <si>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</si>
  <si>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</si>
  <si>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</si>
  <si>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</si>
  <si>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</si>
  <si>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</si>
  <si>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</si>
  <si>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</si>
  <si>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</si>
  <si>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</si>
  <si>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</si>
  <si>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</si>
  <si>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</si>
  <si>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</si>
  <si>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</si>
  <si>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</si>
  <si>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</si>
  <si>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</si>
  <si>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</si>
  <si>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</si>
  <si>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</si>
  <si>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</si>
  <si>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</si>
  <si>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</si>
  <si>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</si>
  <si>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</si>
  <si>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</si>
  <si>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</si>
  <si>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</si>
  <si>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</si>
  <si>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</si>
  <si>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</si>
  <si>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</si>
  <si>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</si>
  <si>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</si>
  <si>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</si>
  <si>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</si>
  <si>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</si>
  <si>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</si>
  <si>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</si>
  <si>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</si>
  <si>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</si>
  <si>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</si>
  <si>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</si>
  <si>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</si>
  <si>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</si>
  <si>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</si>
  <si>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</si>
  <si>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</si>
  <si>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</si>
  <si>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</si>
  <si>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</si>
  <si>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</si>
  <si>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</si>
  <si>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</si>
  <si>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</si>
  <si>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</si>
  <si>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</si>
  <si>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</si>
  <si>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</si>
  <si>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</si>
  <si>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</si>
  <si>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</si>
  <si>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</si>
  <si>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</si>
  <si>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</si>
  <si>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</si>
  <si>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</si>
  <si>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</si>
  <si>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</si>
  <si>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</si>
  <si>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</si>
  <si>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</si>
  <si>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</si>
  <si>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</si>
  <si>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</si>
  <si>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</si>
  <si>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</si>
  <si>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</si>
  <si>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</si>
  <si>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</si>
  <si>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</si>
  <si>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</si>
  <si>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</si>
  <si>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</si>
  <si>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</si>
  <si>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</si>
  <si>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</si>
  <si>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</si>
  <si>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</si>
  <si>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</si>
  <si>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</si>
  <si>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</si>
  <si>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</si>
  <si>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</si>
  <si>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</si>
  <si>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</si>
  <si>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</si>
  <si>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</si>
  <si>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</si>
  <si>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</si>
  <si>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</si>
  <si>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</si>
  <si>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</si>
  <si>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</si>
  <si>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</si>
  <si>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</si>
  <si>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</si>
  <si>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</si>
  <si>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</si>
  <si>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</si>
  <si>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</si>
  <si>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</si>
  <si>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</si>
  <si>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</si>
  <si>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</si>
  <si>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</si>
  <si>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</si>
  <si>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</si>
  <si>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</si>
  <si>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</si>
  <si>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</si>
  <si>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</si>
  <si>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</si>
  <si>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</si>
  <si>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</si>
  <si>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</si>
  <si>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</si>
  <si>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</si>
  <si>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</si>
  <si>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</si>
  <si>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</si>
  <si>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</si>
  <si>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</si>
  <si>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</si>
  <si>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</si>
  <si>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</si>
  <si>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</si>
  <si>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</si>
  <si>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</si>
  <si>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</si>
  <si>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</si>
  <si>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</si>
  <si>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</si>
  <si>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</si>
  <si>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</si>
  <si>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</si>
  <si>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</si>
  <si>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</si>
  <si>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</si>
  <si>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</si>
  <si>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</si>
  <si>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</si>
  <si>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</si>
  <si>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</si>
  <si>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</si>
  <si>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</si>
  <si>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</si>
  <si>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</si>
  <si>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</si>
  <si>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</si>
  <si>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</si>
  <si>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</si>
  <si>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</si>
  <si>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</si>
  <si>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</si>
  <si>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</si>
  <si>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</si>
  <si>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</si>
  <si>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</si>
  <si>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</si>
  <si>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</si>
  <si>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</si>
  <si>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</si>
  <si>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</si>
  <si>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</si>
  <si>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</si>
  <si>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</si>
  <si>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</si>
  <si>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</si>
  <si>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</si>
  <si>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</si>
  <si>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</si>
  <si>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</si>
  <si>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</si>
  <si>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</si>
  <si>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</si>
  <si>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</si>
  <si>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</si>
  <si>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</si>
  <si>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</si>
  <si>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</si>
  <si>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</si>
  <si>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</si>
  <si>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</si>
  <si>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</si>
  <si>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</si>
  <si>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</si>
  <si>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</si>
  <si>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</si>
  <si>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</si>
  <si>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</si>
  <si>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</si>
  <si>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</si>
  <si>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</si>
  <si>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</si>
  <si>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</si>
  <si>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</si>
  <si>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</si>
  <si>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</si>
  <si>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</si>
  <si>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</si>
  <si>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</si>
  <si>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</si>
  <si>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</si>
  <si>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</si>
  <si>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</si>
  <si>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</si>
  <si>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</si>
  <si>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</si>
  <si>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</si>
  <si>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</si>
  <si>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</si>
  <si>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</si>
  <si>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</si>
  <si>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</si>
  <si>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</si>
  <si>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</si>
  <si>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</si>
  <si>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</si>
  <si>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</si>
  <si>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</si>
  <si>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</si>
  <si>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</si>
  <si>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</si>
  <si>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</si>
  <si>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</si>
  <si>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</si>
  <si>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</si>
  <si>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</si>
  <si>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</si>
  <si>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</si>
  <si>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</si>
  <si>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</si>
  <si>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</si>
  <si>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</si>
  <si>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</si>
  <si>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</si>
  <si>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</si>
  <si>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</si>
  <si>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</si>
  <si>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</si>
  <si>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</si>
  <si>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</si>
  <si>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</si>
  <si>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</si>
  <si>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</si>
  <si>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</si>
  <si>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</si>
  <si>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</si>
  <si>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</si>
  <si>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</si>
  <si>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</si>
  <si>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</si>
  <si>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</si>
  <si>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</si>
  <si>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</si>
  <si>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</si>
  <si>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</si>
  <si>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</si>
  <si>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</si>
  <si>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</si>
  <si>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</si>
  <si>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</si>
  <si>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</si>
  <si>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</si>
  <si>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</si>
  <si>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</si>
  <si>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</si>
  <si>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</si>
  <si>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</si>
  <si>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</si>
  <si>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</si>
  <si>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</si>
  <si>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</si>
  <si>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</si>
  <si>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</si>
  <si>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</si>
  <si>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</si>
  <si>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</si>
  <si>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</si>
  <si>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</si>
  <si>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</si>
  <si>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</si>
  <si>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</si>
  <si>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</si>
  <si>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</si>
  <si>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</si>
  <si>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</si>
  <si>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</si>
  <si>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</si>
  <si>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</si>
  <si>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</si>
  <si>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</si>
  <si>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</si>
  <si>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</si>
  <si>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</si>
  <si>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</si>
  <si>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</si>
  <si>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</si>
  <si>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</si>
  <si>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</si>
  <si>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</si>
  <si>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</si>
  <si>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</si>
  <si>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</si>
  <si>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</si>
  <si>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</si>
  <si>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</si>
  <si>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</si>
  <si>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</si>
  <si>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</si>
  <si>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</si>
  <si>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</si>
  <si>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</si>
  <si>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</si>
  <si>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</si>
  <si>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</si>
  <si>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</si>
  <si>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</si>
  <si>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</si>
  <si>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</si>
  <si>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</si>
  <si>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</si>
  <si>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</si>
  <si>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</si>
  <si>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</si>
  <si>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</si>
  <si>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</si>
  <si>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</si>
  <si>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</si>
  <si>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</si>
  <si>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</si>
  <si>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</si>
  <si>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</si>
  <si>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</si>
  <si>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</si>
  <si>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</si>
  <si>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</si>
  <si>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</si>
  <si>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</si>
  <si>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</si>
  <si>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</si>
  <si>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</si>
  <si>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</si>
  <si>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</si>
  <si>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</si>
  <si>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</si>
  <si>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</si>
  <si>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</si>
  <si>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</si>
  <si>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</si>
  <si>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</si>
  <si>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</si>
  <si>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</si>
  <si>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</si>
  <si>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</si>
  <si>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</si>
  <si>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</si>
  <si>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</si>
  <si>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</si>
  <si>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</si>
  <si>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</si>
  <si>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</si>
  <si>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</si>
  <si>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</si>
  <si>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</si>
  <si>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</si>
  <si>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</si>
  <si>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</si>
  <si>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</si>
  <si>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</si>
  <si>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</si>
  <si>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</si>
  <si>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</si>
  <si>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</si>
  <si>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</si>
  <si>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</si>
  <si>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</si>
  <si>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-</t>
    <phoneticPr fontId="19"/>
  </si>
  <si>
    <t>100g</t>
    <phoneticPr fontId="19"/>
  </si>
  <si>
    <t>●洗顔またはプレ化粧水の後、適量を顔全体にやさしくなじませてください。
●朝、夜のお手入れにお使いいただけます。
●朝・メイク前にご使用になる場合は、クリームは薄めにのばし、強くこすりすぎないようにしてください。</t>
    <rPh sb="1" eb="3">
      <t>センガン</t>
    </rPh>
    <rPh sb="8" eb="11">
      <t>ケショウスイ</t>
    </rPh>
    <rPh sb="12" eb="13">
      <t>アト</t>
    </rPh>
    <rPh sb="14" eb="16">
      <t>テキリョウ</t>
    </rPh>
    <rPh sb="17" eb="20">
      <t>カオゼンタイ</t>
    </rPh>
    <rPh sb="37" eb="38">
      <t>アサ</t>
    </rPh>
    <rPh sb="39" eb="40">
      <t>ヨル</t>
    </rPh>
    <rPh sb="42" eb="44">
      <t>テイ</t>
    </rPh>
    <rPh sb="47" eb="48">
      <t>ツカ</t>
    </rPh>
    <rPh sb="58" eb="59">
      <t>アサ</t>
    </rPh>
    <rPh sb="63" eb="64">
      <t>マエ</t>
    </rPh>
    <rPh sb="66" eb="68">
      <t>シヨウ</t>
    </rPh>
    <rPh sb="71" eb="73">
      <t>バアイ</t>
    </rPh>
    <rPh sb="80" eb="81">
      <t>ウス</t>
    </rPh>
    <rPh sb="87" eb="88">
      <t>ツヨ</t>
    </rPh>
    <phoneticPr fontId="19"/>
  </si>
  <si>
    <t>4964596425585</t>
    <phoneticPr fontId="19"/>
  </si>
  <si>
    <t>常盤薬品</t>
    <rPh sb="0" eb="2">
      <t>トキワ</t>
    </rPh>
    <rPh sb="2" eb="4">
      <t>ヤクヒン</t>
    </rPh>
    <phoneticPr fontId="19"/>
  </si>
  <si>
    <t>サナ　グッドエイジング</t>
    <phoneticPr fontId="19"/>
  </si>
  <si>
    <t>モイスチャージェル</t>
    <phoneticPr fontId="19"/>
  </si>
  <si>
    <t>0028</t>
    <phoneticPr fontId="19"/>
  </si>
  <si>
    <t>お化粧ののりがちがう！1個6役のうるおい&amp;ハリ感ジェル
・進化系イソフラボン「エクオール」をはじめ、「豆乳発酵液」「コラーゲン」を配合し、濃厚なうるおいがお肌を満たします。また、うるおいが浸み込むメルティジェル処方で、お肌に深いうるおいを与え、ふっくらハリ感のある仕上がりへと導きます。化粧下地効果で、ベースメイクの仕上がりもアップ。</t>
    <rPh sb="1" eb="3">
      <t>ケショウ</t>
    </rPh>
    <rPh sb="12" eb="13">
      <t>コ</t>
    </rPh>
    <rPh sb="14" eb="15">
      <t>ヤク</t>
    </rPh>
    <rPh sb="23" eb="24">
      <t>カン</t>
    </rPh>
    <rPh sb="29" eb="31">
      <t>シンカ</t>
    </rPh>
    <rPh sb="31" eb="32">
      <t>ケイ</t>
    </rPh>
    <rPh sb="51" eb="53">
      <t>トウニュウ</t>
    </rPh>
    <rPh sb="53" eb="55">
      <t>ハッコウ</t>
    </rPh>
    <rPh sb="55" eb="56">
      <t>エキ</t>
    </rPh>
    <rPh sb="65" eb="67">
      <t>ハイゴウ</t>
    </rPh>
    <rPh sb="69" eb="71">
      <t>ノウコウ</t>
    </rPh>
    <rPh sb="78" eb="79">
      <t>ハダ</t>
    </rPh>
    <rPh sb="80" eb="81">
      <t>ミ</t>
    </rPh>
    <rPh sb="94" eb="95">
      <t>シ</t>
    </rPh>
    <rPh sb="96" eb="97">
      <t>コ</t>
    </rPh>
    <rPh sb="105" eb="107">
      <t>ショホウ</t>
    </rPh>
    <rPh sb="110" eb="111">
      <t>ハダ</t>
    </rPh>
    <rPh sb="112" eb="113">
      <t>フカ</t>
    </rPh>
    <rPh sb="119" eb="120">
      <t>アタ</t>
    </rPh>
    <rPh sb="128" eb="129">
      <t>カン</t>
    </rPh>
    <rPh sb="132" eb="134">
      <t>シア</t>
    </rPh>
    <rPh sb="138" eb="139">
      <t>ミチビ</t>
    </rPh>
    <rPh sb="143" eb="145">
      <t>ケショウ</t>
    </rPh>
    <rPh sb="145" eb="147">
      <t>シタジ</t>
    </rPh>
    <rPh sb="147" eb="149">
      <t>コウカ</t>
    </rPh>
    <rPh sb="158" eb="160">
      <t>シア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</si>
</sst>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214313</xdr:colOff>
      <xdr:row>8</xdr:row>
      <xdr:rowOff>47625</xdr:rowOff>
    </xdr:from>
    <xdr:to>
      <xdr:col>11</xdr:col>
      <xdr:colOff>117765</xdr:colOff>
      <xdr:row>21</xdr:row>
      <xdr:rowOff>238124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2202656"/>
          <a:ext cx="1939420" cy="3440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450</v>
      </c>
      <c r="J6" s="197"/>
      <c r="K6" s="197"/>
      <c r="L6" s="197"/>
      <c r="M6" s="197"/>
      <c r="N6" s="198" t="s">
        <v>451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446</v>
      </c>
      <c r="AI6" s="197"/>
      <c r="AJ6" s="197"/>
      <c r="AK6" s="197"/>
      <c r="AL6" s="197" t="s">
        <v>447</v>
      </c>
      <c r="AM6" s="197"/>
      <c r="AN6" s="197"/>
      <c r="AO6" s="197"/>
      <c r="AP6" s="168">
        <v>1800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サナ　グッドエイジング</v>
      </c>
      <c r="L4" s="70" t="str">
        <f>商品登録書!X6</f>
        <v>モイスチャージェル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4964596425585</v>
      </c>
      <c r="P4" s="10"/>
      <c r="Q4" s="70">
        <f>商品登録書!AP6</f>
        <v>1800</v>
      </c>
      <c r="R4" s="74" t="str">
        <f>商品登録書!P17</f>
        <v>お化粧ののりがちがう！1個6役のうるおい&amp;ハリ感ジェル
・進化系イソフラボン「エクオール」をはじめ、「豆乳発酵液」「コラーゲン」を配合し、濃厚なうるおいがお肌を満たします。また、うるおいが浸み込むメルティジェル処方で、お肌に深いうるおいを与え、ふっくらハリ感のある仕上がりへと導きます。化粧下地効果で、ベースメイクの仕上がりもアップ。</v>
      </c>
      <c r="S4" s="74" t="str">
        <f>商品登録書!B26</f>
        <v>●洗顔またはプレ化粧水の後、適量を顔全体にやさしくなじませてください。
●朝、夜のお手入れにお使いいただけます。
●朝・メイク前にご使用になる場合は、クリームは薄めにのばし、強くこすりすぎないようにしてください。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2016-05-02T00:09:59Z</dcterms:modified>
</cp:coreProperties>
</file>