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<sst xmlns="http://schemas.openxmlformats.org/spreadsheetml/2006/main" count="486" uniqueCount="452">
  <si>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</si>
  <si>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</si>
  <si>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</si>
  <si>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</si>
  <si>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</si>
  <si>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</si>
  <si>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</si>
  <si>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</si>
  <si>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</si>
  <si>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</si>
  <si>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</si>
  <si>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</si>
  <si>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</si>
  <si>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</si>
  <si>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</si>
  <si>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</si>
  <si>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</si>
  <si>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</si>
  <si>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</si>
  <si>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</si>
  <si>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</si>
  <si>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</si>
  <si>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</si>
  <si>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</si>
  <si>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</si>
  <si>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</si>
  <si>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</si>
  <si>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</si>
  <si>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</si>
  <si>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</si>
  <si>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</si>
  <si>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</si>
  <si>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</si>
  <si>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</si>
  <si>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</si>
  <si>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</si>
  <si>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</si>
  <si>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</si>
  <si>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</si>
  <si>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</si>
  <si>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</si>
  <si>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</si>
  <si>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</si>
  <si>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</si>
  <si>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</si>
  <si>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</si>
  <si>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</si>
  <si>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</si>
  <si>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</si>
  <si>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</si>
  <si>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</si>
  <si>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</si>
  <si>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</si>
  <si>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</si>
  <si>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</si>
  <si>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</si>
  <si>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</si>
  <si>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</si>
  <si>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</si>
  <si>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</si>
  <si>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</si>
  <si>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</si>
  <si>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</si>
  <si>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</si>
  <si>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</si>
  <si>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</si>
  <si>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</si>
  <si>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</si>
  <si>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</si>
  <si>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</si>
  <si>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</si>
  <si>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</si>
  <si>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</si>
  <si>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</si>
  <si>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</si>
  <si>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</si>
  <si>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</si>
  <si>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</si>
  <si>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</si>
  <si>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</si>
  <si>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</si>
  <si>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</si>
  <si>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</si>
  <si>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</si>
  <si>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</si>
  <si>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</si>
  <si>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</si>
  <si>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</si>
  <si>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</si>
  <si>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</si>
  <si>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</si>
  <si>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</si>
  <si>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</si>
  <si>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</si>
  <si>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</si>
  <si>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</si>
  <si>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</si>
  <si>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</si>
  <si>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</si>
  <si>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</si>
  <si>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</si>
  <si>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</si>
  <si>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</si>
  <si>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</si>
  <si>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</si>
  <si>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</si>
  <si>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</si>
  <si>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</si>
  <si>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</si>
  <si>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</si>
  <si>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</si>
  <si>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</si>
  <si>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</si>
  <si>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</si>
  <si>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</si>
  <si>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</si>
  <si>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</si>
  <si>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</si>
  <si>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</si>
  <si>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</si>
  <si>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</si>
  <si>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</si>
  <si>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</si>
  <si>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</si>
  <si>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</si>
  <si>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</si>
  <si>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</si>
  <si>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</si>
  <si>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</si>
  <si>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</si>
  <si>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</si>
  <si>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</si>
  <si>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</si>
  <si>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</si>
  <si>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</si>
  <si>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</si>
  <si>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</si>
  <si>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</si>
  <si>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</si>
  <si>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</si>
  <si>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</si>
  <si>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</si>
  <si>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</si>
  <si>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</si>
  <si>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</si>
  <si>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</si>
  <si>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</si>
  <si>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</si>
  <si>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</si>
  <si>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</si>
  <si>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</si>
  <si>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</si>
  <si>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</si>
  <si>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</si>
  <si>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</si>
  <si>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</si>
  <si>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</si>
  <si>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</si>
  <si>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</si>
  <si>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</si>
  <si>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</si>
  <si>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</si>
  <si>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</si>
  <si>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</si>
  <si>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</si>
  <si>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</si>
  <si>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</si>
  <si>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</si>
  <si>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</si>
  <si>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</si>
  <si>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</si>
  <si>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</si>
  <si>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</si>
  <si>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</si>
  <si>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</si>
  <si>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</si>
  <si>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</si>
  <si>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</si>
  <si>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</si>
  <si>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</si>
  <si>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</si>
  <si>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</si>
  <si>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</si>
  <si>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</si>
  <si>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</si>
  <si>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</si>
  <si>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</si>
  <si>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</si>
  <si>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</si>
  <si>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</si>
  <si>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</si>
  <si>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</si>
  <si>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</si>
  <si>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</si>
  <si>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</si>
  <si>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</si>
  <si>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</si>
  <si>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</si>
  <si>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</si>
  <si>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</si>
  <si>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</si>
  <si>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</si>
  <si>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</si>
  <si>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</si>
  <si>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</si>
  <si>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</si>
  <si>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</si>
  <si>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</si>
  <si>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</si>
  <si>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</si>
  <si>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</si>
  <si>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</si>
  <si>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</si>
  <si>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</si>
  <si>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</si>
  <si>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</si>
  <si>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</si>
  <si>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</si>
  <si>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</si>
  <si>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</si>
  <si>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</si>
  <si>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</si>
  <si>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</si>
  <si>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</si>
  <si>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</si>
  <si>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</si>
  <si>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</si>
  <si>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</si>
  <si>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</si>
  <si>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</si>
  <si>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</si>
  <si>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</si>
  <si>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</si>
  <si>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</si>
  <si>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</si>
  <si>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</si>
  <si>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</si>
  <si>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</si>
  <si>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</si>
  <si>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</si>
  <si>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</si>
  <si>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</si>
  <si>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</si>
  <si>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</si>
  <si>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</si>
  <si>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</si>
  <si>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</si>
  <si>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</si>
  <si>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</si>
  <si>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</si>
  <si>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</si>
  <si>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</si>
  <si>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</si>
  <si>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</si>
  <si>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</si>
  <si>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</si>
  <si>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</si>
  <si>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</si>
  <si>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</si>
  <si>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</si>
  <si>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</si>
  <si>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</si>
  <si>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</si>
  <si>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</si>
  <si>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</si>
  <si>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</si>
  <si>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</si>
  <si>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</si>
  <si>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</si>
  <si>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</si>
  <si>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</si>
  <si>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</si>
  <si>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</si>
  <si>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</si>
  <si>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</si>
  <si>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</si>
  <si>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</si>
  <si>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</si>
  <si>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</si>
  <si>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</si>
  <si>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</si>
  <si>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</si>
  <si>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</si>
  <si>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</si>
  <si>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</si>
  <si>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</si>
  <si>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</si>
  <si>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</si>
  <si>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</si>
  <si>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</si>
  <si>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</si>
  <si>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</si>
  <si>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</si>
  <si>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</si>
  <si>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</si>
  <si>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</si>
  <si>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</si>
  <si>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</si>
  <si>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</si>
  <si>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</si>
  <si>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</si>
  <si>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</si>
  <si>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</si>
  <si>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</si>
  <si>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</si>
  <si>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</si>
  <si>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</si>
  <si>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</si>
  <si>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</si>
  <si>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</si>
  <si>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</si>
  <si>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</si>
  <si>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</si>
  <si>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</si>
  <si>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</si>
  <si>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</si>
  <si>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</si>
  <si>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</si>
  <si>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</si>
  <si>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</si>
  <si>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</si>
  <si>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</si>
  <si>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</si>
  <si>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</si>
  <si>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</si>
  <si>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</si>
  <si>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</si>
  <si>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</si>
  <si>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</si>
  <si>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</si>
  <si>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</si>
  <si>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</si>
  <si>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</si>
  <si>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</si>
  <si>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</si>
  <si>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</si>
  <si>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</si>
  <si>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</si>
  <si>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</si>
  <si>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</si>
  <si>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</si>
  <si>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</si>
  <si>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</si>
  <si>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</si>
  <si>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</si>
  <si>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</si>
  <si>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</si>
  <si>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</si>
  <si>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</si>
  <si>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</si>
  <si>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</si>
  <si>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</si>
  <si>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</si>
  <si>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</si>
  <si>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</si>
  <si>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</si>
  <si>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</si>
  <si>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</si>
  <si>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</si>
  <si>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</si>
  <si>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</si>
  <si>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</si>
  <si>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</si>
  <si>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</si>
  <si>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</si>
  <si>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</si>
  <si>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</si>
  <si>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</si>
  <si>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</si>
  <si>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</si>
  <si>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</si>
  <si>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</si>
  <si>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</si>
  <si>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</si>
  <si>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</si>
  <si>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</si>
  <si>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</si>
  <si>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</si>
  <si>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</si>
  <si>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</si>
  <si>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</si>
  <si>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</si>
  <si>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</si>
  <si>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</si>
  <si>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</si>
  <si>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</si>
  <si>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</si>
  <si>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</si>
  <si>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</si>
  <si>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</si>
  <si>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</si>
  <si>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</si>
  <si>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</si>
  <si>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</si>
  <si>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</si>
  <si>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</si>
  <si>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</si>
  <si>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</si>
  <si>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</si>
  <si>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</si>
  <si>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</si>
  <si>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</si>
  <si>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</si>
  <si>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</si>
  <si>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</si>
  <si>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</si>
  <si>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</si>
  <si>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</si>
  <si>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</si>
  <si>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</si>
  <si>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</si>
  <si>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</si>
  <si>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</si>
  <si>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</si>
  <si>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</si>
  <si>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</si>
  <si>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</si>
  <si>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</si>
  <si>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</si>
  <si>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</si>
  <si>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</si>
  <si>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</si>
  <si>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</si>
  <si>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</si>
  <si>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</si>
  <si>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</si>
  <si>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</si>
  <si>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</si>
  <si>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</si>
  <si>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</si>
  <si>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</si>
  <si>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</si>
  <si>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</si>
  <si>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</si>
  <si>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</si>
  <si>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</si>
  <si>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</si>
  <si>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</si>
  <si>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</si>
  <si>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</si>
  <si>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</si>
  <si>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</si>
  <si>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</si>
  <si>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</si>
  <si>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200ml</t>
    <phoneticPr fontId="19"/>
  </si>
  <si>
    <t>常盤薬品</t>
    <rPh sb="0" eb="2">
      <t>トキワ</t>
    </rPh>
    <rPh sb="2" eb="4">
      <t>ヤクヒン</t>
    </rPh>
    <phoneticPr fontId="19"/>
  </si>
  <si>
    <t>なめらか本舗</t>
    <rPh sb="4" eb="6">
      <t>ホンポ</t>
    </rPh>
    <phoneticPr fontId="19"/>
  </si>
  <si>
    <t>-</t>
    <phoneticPr fontId="19"/>
  </si>
  <si>
    <t>0050</t>
    <phoneticPr fontId="19"/>
  </si>
  <si>
    <t>4964596457821</t>
    <phoneticPr fontId="19"/>
  </si>
  <si>
    <t>化粧水NA</t>
    <rPh sb="0" eb="3">
      <t>ケショウスイ</t>
    </rPh>
    <phoneticPr fontId="19"/>
  </si>
  <si>
    <t>べたつかずにうるおって、内側から弾力も与える化粧水
・女性の肌本来の美しさへ　弾力×うるおい
女性の美しい肌づくりに欠かせない働きをするのが、イソフラボン含有の豆乳発酵液。素肌の内側に、弾力・うるおいを与え、ふっくらもち肌に導きます。</t>
    <rPh sb="12" eb="14">
      <t>ウチガワ</t>
    </rPh>
    <rPh sb="16" eb="18">
      <t>ダンリョク</t>
    </rPh>
    <rPh sb="19" eb="20">
      <t>アタ</t>
    </rPh>
    <rPh sb="22" eb="25">
      <t>ケショウスイ</t>
    </rPh>
    <rPh sb="27" eb="29">
      <t>ジョセイ</t>
    </rPh>
    <rPh sb="30" eb="31">
      <t>ハダ</t>
    </rPh>
    <rPh sb="31" eb="33">
      <t>ホンライ</t>
    </rPh>
    <rPh sb="34" eb="35">
      <t>ウツク</t>
    </rPh>
    <rPh sb="39" eb="41">
      <t>ダンリョク</t>
    </rPh>
    <rPh sb="47" eb="49">
      <t>ジョセイ</t>
    </rPh>
    <rPh sb="50" eb="51">
      <t>ウツク</t>
    </rPh>
    <rPh sb="53" eb="54">
      <t>ハダ</t>
    </rPh>
    <rPh sb="58" eb="59">
      <t>カ</t>
    </rPh>
    <rPh sb="63" eb="64">
      <t>ハタラ</t>
    </rPh>
    <rPh sb="77" eb="79">
      <t>ガンユウ</t>
    </rPh>
    <rPh sb="80" eb="82">
      <t>トウニュウ</t>
    </rPh>
    <rPh sb="82" eb="84">
      <t>ハッコウ</t>
    </rPh>
    <rPh sb="84" eb="85">
      <t>エキ</t>
    </rPh>
    <rPh sb="86" eb="88">
      <t>スハダ</t>
    </rPh>
    <rPh sb="89" eb="91">
      <t>ウチガワ</t>
    </rPh>
    <rPh sb="93" eb="95">
      <t>ダンリョク</t>
    </rPh>
    <rPh sb="101" eb="102">
      <t>アタ</t>
    </rPh>
    <rPh sb="110" eb="111">
      <t>ハダ</t>
    </rPh>
    <rPh sb="112" eb="113">
      <t>ミチビ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</si>
</sst>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107157</xdr:colOff>
      <xdr:row>8</xdr:row>
      <xdr:rowOff>59530</xdr:rowOff>
    </xdr:from>
    <xdr:to>
      <xdr:col>9</xdr:col>
      <xdr:colOff>143129</xdr:colOff>
      <xdr:row>22</xdr:row>
      <xdr:rowOff>119062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2032" y="2214561"/>
          <a:ext cx="1167066" cy="3559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449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447</v>
      </c>
      <c r="AI6" s="103"/>
      <c r="AJ6" s="103"/>
      <c r="AK6" s="103"/>
      <c r="AL6" s="103" t="s">
        <v>444</v>
      </c>
      <c r="AM6" s="103"/>
      <c r="AN6" s="103"/>
      <c r="AO6" s="103"/>
      <c r="AP6" s="108">
        <v>900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化粧水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42485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0050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常盤薬品</v>
      </c>
      <c r="K4" s="70" t="str">
        <f>商品登録書!N6</f>
        <v>なめらか本舗</v>
      </c>
      <c r="L4" s="70" t="str">
        <f>商品登録書!X6</f>
        <v>化粧水NA</v>
      </c>
      <c r="M4" s="70" t="str">
        <f>商品登録書!AH6</f>
        <v>-</v>
      </c>
      <c r="N4" s="70" t="str">
        <f>商品登録書!AL6</f>
        <v>200ml</v>
      </c>
      <c r="O4" s="10" t="str">
        <f>商品登録書!B6</f>
        <v>4964596457821</v>
      </c>
      <c r="P4" s="10"/>
      <c r="Q4" s="70">
        <f>商品登録書!AP6</f>
        <v>900</v>
      </c>
      <c r="R4" s="74" t="str">
        <f>商品登録書!P17</f>
        <v>べたつかずにうるおって、内側から弾力も与える化粧水
・女性の肌本来の美しさへ　弾力×うるおい
女性の美しい肌づくりに欠かせない働きをするのが、イソフラボン含有の豆乳発酵液。素肌の内側に、弾力・うるおいを与え、ふっくらもち肌に導きます。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2016-04-25T13:59:07Z</dcterms:modified>
</cp:coreProperties>
</file>