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<sst xmlns="http://schemas.openxmlformats.org/spreadsheetml/2006/main" count="488" uniqueCount="452">
  <si>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</si>
  <si>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</si>
  <si>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</si>
  <si>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</si>
  <si>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</si>
  <si>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</si>
  <si>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</si>
  <si>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</si>
  <si>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</si>
  <si>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</si>
  <si>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</si>
  <si>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</si>
  <si>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</si>
  <si>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</si>
  <si>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</si>
  <si>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</si>
  <si>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</si>
  <si>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</si>
  <si>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</si>
  <si>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</si>
  <si>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</si>
  <si>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</si>
  <si>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</si>
  <si>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</si>
  <si>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</si>
  <si>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</si>
  <si>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</si>
  <si>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</si>
  <si>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</si>
  <si>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</si>
  <si>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</si>
  <si>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</si>
  <si>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</si>
  <si>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</si>
  <si>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</si>
  <si>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</si>
  <si>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</si>
  <si>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</si>
  <si>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</si>
  <si>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</si>
  <si>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</si>
  <si>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</si>
  <si>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</si>
  <si>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</si>
  <si>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</si>
  <si>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</si>
  <si>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</si>
  <si>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</si>
  <si>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</si>
  <si>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</si>
  <si>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</si>
  <si>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</si>
  <si>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</si>
  <si>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</si>
  <si>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</si>
  <si>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</si>
  <si>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</si>
  <si>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</si>
  <si>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</si>
  <si>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</si>
  <si>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</si>
  <si>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</si>
  <si>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</si>
  <si>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</si>
  <si>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</si>
  <si>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</si>
  <si>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</si>
  <si>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</si>
  <si>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</si>
  <si>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</si>
  <si>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</si>
  <si>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</si>
  <si>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</si>
  <si>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</si>
  <si>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</si>
  <si>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</si>
  <si>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</si>
  <si>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</si>
  <si>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</si>
  <si>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</si>
  <si>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</si>
  <si>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</si>
  <si>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</si>
  <si>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</si>
  <si>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</si>
  <si>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</si>
  <si>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</si>
  <si>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</si>
  <si>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</si>
  <si>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</si>
  <si>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</si>
  <si>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</si>
  <si>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</si>
  <si>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</si>
  <si>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</si>
  <si>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</si>
  <si>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</si>
  <si>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</si>
  <si>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</si>
  <si>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</si>
  <si>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</si>
  <si>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</si>
  <si>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</si>
  <si>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</si>
  <si>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</si>
  <si>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</si>
  <si>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</si>
  <si>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</si>
  <si>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</si>
  <si>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</si>
  <si>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</si>
  <si>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</si>
  <si>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</si>
  <si>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</si>
  <si>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</si>
  <si>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</si>
  <si>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</si>
  <si>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</si>
  <si>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</si>
  <si>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</si>
  <si>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</si>
  <si>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</si>
  <si>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</si>
  <si>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</si>
  <si>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</si>
  <si>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</si>
  <si>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</si>
  <si>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</si>
  <si>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</si>
  <si>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</si>
  <si>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</si>
  <si>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</si>
  <si>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</si>
  <si>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</si>
  <si>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</si>
  <si>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</si>
  <si>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</si>
  <si>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</si>
  <si>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</si>
  <si>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</si>
  <si>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</si>
  <si>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</si>
  <si>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</si>
  <si>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</si>
  <si>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</si>
  <si>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</si>
  <si>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</si>
  <si>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</si>
  <si>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</si>
  <si>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</si>
  <si>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</si>
  <si>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</si>
  <si>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</si>
  <si>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</si>
  <si>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</si>
  <si>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</si>
  <si>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</si>
  <si>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</si>
  <si>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</si>
  <si>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</si>
  <si>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</si>
  <si>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</si>
  <si>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</si>
  <si>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</si>
  <si>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</si>
  <si>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</si>
  <si>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</si>
  <si>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</si>
  <si>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</si>
  <si>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</si>
  <si>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</si>
  <si>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</si>
  <si>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</si>
  <si>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</si>
  <si>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</si>
  <si>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</si>
  <si>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</si>
  <si>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</si>
  <si>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</si>
  <si>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</si>
  <si>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</si>
  <si>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</si>
  <si>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</si>
  <si>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</si>
  <si>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</si>
  <si>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</si>
  <si>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</si>
  <si>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</si>
  <si>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</si>
  <si>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</si>
  <si>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</si>
  <si>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</si>
  <si>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</si>
  <si>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</si>
  <si>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</si>
  <si>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</si>
  <si>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</si>
  <si>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</si>
  <si>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</si>
  <si>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</si>
  <si>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</si>
  <si>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</si>
  <si>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</si>
  <si>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</si>
  <si>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</si>
  <si>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</si>
  <si>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</si>
  <si>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</si>
  <si>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</si>
  <si>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</si>
  <si>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</si>
  <si>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</si>
  <si>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</si>
  <si>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</si>
  <si>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</si>
  <si>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</si>
  <si>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</si>
  <si>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</si>
  <si>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</si>
  <si>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</si>
  <si>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</si>
  <si>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</si>
  <si>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</si>
  <si>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</si>
  <si>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</si>
  <si>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</si>
  <si>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</si>
  <si>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</si>
  <si>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</si>
  <si>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</si>
  <si>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</si>
  <si>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</si>
  <si>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</si>
  <si>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</si>
  <si>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</si>
  <si>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</si>
  <si>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</si>
  <si>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</si>
  <si>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</si>
  <si>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</si>
  <si>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</si>
  <si>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</si>
  <si>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</si>
  <si>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</si>
  <si>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</si>
  <si>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</si>
  <si>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</si>
  <si>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</si>
  <si>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</si>
  <si>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</si>
  <si>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</si>
  <si>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</si>
  <si>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</si>
  <si>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</si>
  <si>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</si>
  <si>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</si>
  <si>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</si>
  <si>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</si>
  <si>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</si>
  <si>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</si>
  <si>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</si>
  <si>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</si>
  <si>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</si>
  <si>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</si>
  <si>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</si>
  <si>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</si>
  <si>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</si>
  <si>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</si>
  <si>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</si>
  <si>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</si>
  <si>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</si>
  <si>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</si>
  <si>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</si>
  <si>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</si>
  <si>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</si>
  <si>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</si>
  <si>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</si>
  <si>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</si>
  <si>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</si>
  <si>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</si>
  <si>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</si>
  <si>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</si>
  <si>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</si>
  <si>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</si>
  <si>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</si>
  <si>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</si>
  <si>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</si>
  <si>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</si>
  <si>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</si>
  <si>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</si>
  <si>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</si>
  <si>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</si>
  <si>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</si>
  <si>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</si>
  <si>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</si>
  <si>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</si>
  <si>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</si>
  <si>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</si>
  <si>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</si>
  <si>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</si>
  <si>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</si>
  <si>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</si>
  <si>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</si>
  <si>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</si>
  <si>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</si>
  <si>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</si>
  <si>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</si>
  <si>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</si>
  <si>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</si>
  <si>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</si>
  <si>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</si>
  <si>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</si>
  <si>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</si>
  <si>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</si>
  <si>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</si>
  <si>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</si>
  <si>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</si>
  <si>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</si>
  <si>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</si>
  <si>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</si>
  <si>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</si>
  <si>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</si>
  <si>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</si>
  <si>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</si>
  <si>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</si>
  <si>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</si>
  <si>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</si>
  <si>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</si>
  <si>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</si>
  <si>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</si>
  <si>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</si>
  <si>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</si>
  <si>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</si>
  <si>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</si>
  <si>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</si>
  <si>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</si>
  <si>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</si>
  <si>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</si>
  <si>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</si>
  <si>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</si>
  <si>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</si>
  <si>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</si>
  <si>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</si>
  <si>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</si>
  <si>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</si>
  <si>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</si>
  <si>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</si>
  <si>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</si>
  <si>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</si>
  <si>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</si>
  <si>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</si>
  <si>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</si>
  <si>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</si>
  <si>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</si>
  <si>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</si>
  <si>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</si>
  <si>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</si>
  <si>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</si>
  <si>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</si>
  <si>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</si>
  <si>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</si>
  <si>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</si>
  <si>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</si>
  <si>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</si>
  <si>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</si>
  <si>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</si>
  <si>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</si>
  <si>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</si>
  <si>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</si>
  <si>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</si>
  <si>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</si>
  <si>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</si>
  <si>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</si>
  <si>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</si>
  <si>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</si>
  <si>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</si>
  <si>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</si>
  <si>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</si>
  <si>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</si>
  <si>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</si>
  <si>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</si>
  <si>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</si>
  <si>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</si>
  <si>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</si>
  <si>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</si>
  <si>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</si>
  <si>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</si>
  <si>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</si>
  <si>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</si>
  <si>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</si>
  <si>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</si>
  <si>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</si>
  <si>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</si>
  <si>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</si>
  <si>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</si>
  <si>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</si>
  <si>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</si>
  <si>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</si>
  <si>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</si>
  <si>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</si>
  <si>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</si>
  <si>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</si>
  <si>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</si>
  <si>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</si>
  <si>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</si>
  <si>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</si>
  <si>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</si>
  <si>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</si>
  <si>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</si>
  <si>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</si>
  <si>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</si>
  <si>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</si>
  <si>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</si>
  <si>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</si>
  <si>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</si>
  <si>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</si>
  <si>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</si>
  <si>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</si>
  <si>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</si>
  <si>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</si>
  <si>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</si>
  <si>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</si>
  <si>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</si>
  <si>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</si>
  <si>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</si>
  <si>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</si>
  <si>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</si>
  <si>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</si>
  <si>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</si>
  <si>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</si>
  <si>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</si>
  <si>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</si>
  <si>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</si>
  <si>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</si>
  <si>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</si>
  <si>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</si>
  <si>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</si>
  <si>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</si>
  <si>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</si>
  <si>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</si>
  <si>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</si>
  <si>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</si>
  <si>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</si>
  <si>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</si>
  <si>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</si>
  <si>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</si>
  <si>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26包</t>
    <rPh sb="2" eb="3">
      <t>ホウ</t>
    </rPh>
    <phoneticPr fontId="19"/>
  </si>
  <si>
    <t>4971493201433</t>
    <phoneticPr fontId="19"/>
  </si>
  <si>
    <t>NLティー100％　イチョウ茶</t>
    <rPh sb="14" eb="15">
      <t>チャ</t>
    </rPh>
    <phoneticPr fontId="19"/>
  </si>
  <si>
    <t>0008</t>
    <phoneticPr fontId="19"/>
  </si>
  <si>
    <t>イチョウ葉は欧米諸国では健康食品として、有効利用されている食材です。健康茶としてご家族皆様の健康管理にご利用ください。</t>
    <rPh sb="4" eb="5">
      <t>ハ</t>
    </rPh>
    <rPh sb="6" eb="8">
      <t>オウベイ</t>
    </rPh>
    <rPh sb="8" eb="10">
      <t>ショコク</t>
    </rPh>
    <rPh sb="12" eb="14">
      <t>ケンコウ</t>
    </rPh>
    <rPh sb="14" eb="16">
      <t>ショクヒン</t>
    </rPh>
    <rPh sb="20" eb="22">
      <t>ユウコウ</t>
    </rPh>
    <rPh sb="22" eb="24">
      <t>リヨウ</t>
    </rPh>
    <rPh sb="29" eb="31">
      <t>ショクザイ</t>
    </rPh>
    <rPh sb="34" eb="36">
      <t>ケンコウ</t>
    </rPh>
    <rPh sb="36" eb="37">
      <t>チャ</t>
    </rPh>
    <rPh sb="41" eb="43">
      <t>カゾク</t>
    </rPh>
    <rPh sb="43" eb="45">
      <t>ミナサマ</t>
    </rPh>
    <rPh sb="46" eb="48">
      <t>ケンコウ</t>
    </rPh>
    <rPh sb="48" eb="50">
      <t>カンリ</t>
    </rPh>
    <rPh sb="52" eb="54">
      <t>リヨウ</t>
    </rPh>
    <phoneticPr fontId="19"/>
  </si>
  <si>
    <t>よく沸騰している約1Lの熱湯にい本品1包を入れ、3~5分間を煮出してください。
煮出す時間は目安時間（3~5分）を厳守してください。
煮出した後は速やかにティーバッグを取り出してポットで保温するか冷蔵庫で冷やしてお召あがりください。</t>
    <rPh sb="2" eb="4">
      <t>フットウ</t>
    </rPh>
    <rPh sb="8" eb="9">
      <t>ヤク</t>
    </rPh>
    <rPh sb="12" eb="14">
      <t>ネットウ</t>
    </rPh>
    <rPh sb="16" eb="17">
      <t>ホン</t>
    </rPh>
    <rPh sb="17" eb="18">
      <t>ヒン</t>
    </rPh>
    <rPh sb="19" eb="20">
      <t>ホウ</t>
    </rPh>
    <rPh sb="21" eb="22">
      <t>イ</t>
    </rPh>
    <rPh sb="27" eb="28">
      <t>フン</t>
    </rPh>
    <rPh sb="28" eb="29">
      <t>アイダ</t>
    </rPh>
    <rPh sb="30" eb="31">
      <t>ニ</t>
    </rPh>
    <rPh sb="31" eb="32">
      <t>ダ</t>
    </rPh>
    <rPh sb="40" eb="42">
      <t>ニダ</t>
    </rPh>
    <rPh sb="43" eb="45">
      <t>ジカン</t>
    </rPh>
    <rPh sb="46" eb="48">
      <t>メヤス</t>
    </rPh>
    <rPh sb="48" eb="50">
      <t>ジカン</t>
    </rPh>
    <rPh sb="54" eb="55">
      <t>フン</t>
    </rPh>
    <rPh sb="57" eb="59">
      <t>ゲンシュ</t>
    </rPh>
    <rPh sb="67" eb="69">
      <t>ニダ</t>
    </rPh>
    <rPh sb="71" eb="72">
      <t>アト</t>
    </rPh>
    <rPh sb="73" eb="74">
      <t>スミ</t>
    </rPh>
    <rPh sb="84" eb="85">
      <t>ト</t>
    </rPh>
    <rPh sb="86" eb="87">
      <t>ダ</t>
    </rPh>
    <rPh sb="93" eb="95">
      <t>ホオン</t>
    </rPh>
    <rPh sb="98" eb="101">
      <t>レイゾウコ</t>
    </rPh>
    <rPh sb="102" eb="103">
      <t>ヒ</t>
    </rPh>
    <rPh sb="107" eb="108">
      <t>メシ</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</si>
</sst>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130969</xdr:colOff>
      <xdr:row>9</xdr:row>
      <xdr:rowOff>71437</xdr:rowOff>
    </xdr:from>
    <xdr:to>
      <xdr:col>12</xdr:col>
      <xdr:colOff>47626</xdr:colOff>
      <xdr:row>22</xdr:row>
      <xdr:rowOff>22716</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83407" y="2476500"/>
          <a:ext cx="2178844" cy="320168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B26" sqref="B26:AS46"/>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447</v>
      </c>
      <c r="C6" s="144"/>
      <c r="D6" s="144"/>
      <c r="E6" s="144"/>
      <c r="F6" s="144"/>
      <c r="G6" s="144"/>
      <c r="H6" s="145"/>
      <c r="I6" s="103" t="s">
        <v>444</v>
      </c>
      <c r="J6" s="103"/>
      <c r="K6" s="103"/>
      <c r="L6" s="103"/>
      <c r="M6" s="103"/>
      <c r="N6" s="105" t="s">
        <v>448</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446</v>
      </c>
      <c r="AM6" s="103"/>
      <c r="AN6" s="103"/>
      <c r="AO6" s="103"/>
      <c r="AP6" s="108" t="s">
        <v>445</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健康茶・健康酢</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030501</v>
      </c>
      <c r="E4" s="8" t="str">
        <f>商品登録書!AJ11</f>
        <v>0008</v>
      </c>
      <c r="F4" s="8" t="str">
        <f>商品登録書!P14</f>
        <v>-</v>
      </c>
      <c r="G4" s="8" t="str">
        <f>商品登録書!T14</f>
        <v>-</v>
      </c>
      <c r="H4" s="8" t="str">
        <f>商品登録書!AE14</f>
        <v>-</v>
      </c>
      <c r="I4" s="8" t="str">
        <f>商品登録書!AL14</f>
        <v>-</v>
      </c>
      <c r="J4" s="70" t="str">
        <f>商品登録書!I6</f>
        <v>オリヒロ</v>
      </c>
      <c r="K4" s="70" t="str">
        <f>商品登録書!N6</f>
        <v>NLティー100％　イチョウ茶</v>
      </c>
      <c r="L4" s="70" t="str">
        <f>商品登録書!X6</f>
        <v>-</v>
      </c>
      <c r="M4" s="70" t="str">
        <f>商品登録書!AH6</f>
        <v>-</v>
      </c>
      <c r="N4" s="70" t="str">
        <f>商品登録書!AL6</f>
        <v>26包</v>
      </c>
      <c r="O4" s="10" t="str">
        <f>商品登録書!B6</f>
        <v>4971493201433</v>
      </c>
      <c r="P4" s="10"/>
      <c r="Q4" s="70" t="str">
        <f>商品登録書!AP6</f>
        <v>オープン</v>
      </c>
      <c r="R4" s="74" t="str">
        <f>商品登録書!P17</f>
        <v>イチョウ葉は欧米諸国では健康食品として、有効利用されている食材です。健康茶としてご家族皆様の健康管理にご利用ください。</v>
      </c>
      <c r="S4" s="74" t="str">
        <f>商品登録書!B26</f>
        <v>よく沸騰している約1Lの熱湯にい本品1包を入れ、3~5分間を煮出してください。
煮出す時間は目安時間（3~5分）を厳守してください。
煮出した後は速やかにティーバッグを取り出してポットで保温するか冷蔵庫で冷やしてお召あがりください。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2016-04-19T04:22:17Z</dcterms:modified>
</cp:coreProperties>
</file>