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Z11" i="4"/>
  <c r="BC4" i="3"/>
  <c r="BB4"/>
  <c r="BA4"/>
  <c r="AZ4"/>
  <c r="AY4"/>
  <c r="AX4"/>
  <c r="AW4"/>
  <c r="AV4"/>
  <c r="AU4"/>
  <c r="AT4"/>
  <c r="AS4"/>
  <c r="V4"/>
  <c r="W4"/>
  <c r="X4"/>
  <c r="Y4"/>
  <c r="Z4"/>
  <c r="AA4"/>
  <c r="AB4"/>
  <c r="AC4"/>
  <c r="AD4"/>
  <c r="AE4"/>
  <c r="AF4"/>
  <c r="AG4"/>
  <c r="AH4"/>
  <c r="AI4"/>
  <c r="AJ4"/>
  <c r="AK4"/>
  <c r="AL4"/>
  <c r="AM4"/>
  <c r="AN4"/>
  <c r="AO4"/>
  <c r="AP4"/>
  <c r="AQ4"/>
  <c r="AR4"/>
  <c r="U4"/>
  <c r="T4"/>
  <c r="S4"/>
  <c r="R4"/>
  <c r="Q4"/>
  <c r="O4"/>
  <c r="N4"/>
  <c r="M4"/>
  <c r="L4"/>
  <c r="K4"/>
  <c r="J4"/>
  <c r="I4"/>
  <c r="H4"/>
  <c r="G4"/>
  <c r="F4"/>
  <c r="E4"/>
  <c r="D4" l="1"/>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<sst xmlns="http://schemas.openxmlformats.org/spreadsheetml/2006/main" count="487" uniqueCount="451">
  <si>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</si>
  <si>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</si>
  <si>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</si>
  <si>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</si>
  <si>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</si>
  <si>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</si>
  <si>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</si>
  <si>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</si>
  <si>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</si>
  <si>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</si>
  <si>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</si>
  <si>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</si>
  <si>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</si>
  <si>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</si>
  <si>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</si>
  <si>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</si>
  <si>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</si>
  <si>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</si>
  <si>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</si>
  <si>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</si>
  <si>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</si>
  <si>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</si>
  <si>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</si>
  <si>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</si>
  <si>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</si>
  <si>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</si>
  <si>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</si>
  <si>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</si>
  <si>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</si>
  <si>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</si>
  <si>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</si>
  <si>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</si>
  <si>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</si>
  <si>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</si>
  <si>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</si>
  <si>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</si>
  <si>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</si>
  <si>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</si>
  <si>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</si>
  <si>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</si>
  <si>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</si>
  <si>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</si>
  <si>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</si>
  <si>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</si>
  <si>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</si>
  <si>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</si>
  <si>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</si>
  <si>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</si>
  <si>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</si>
  <si>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</si>
  <si>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</si>
  <si>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</si>
  <si>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</si>
  <si>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</si>
  <si>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</si>
  <si>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</si>
  <si>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</si>
  <si>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</si>
  <si>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</si>
  <si>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</si>
  <si>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</si>
  <si>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</si>
  <si>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</si>
  <si>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</si>
  <si>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</si>
  <si>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</si>
  <si>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</si>
  <si>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</si>
  <si>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</si>
  <si>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</si>
  <si>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</si>
  <si>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</si>
  <si>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</si>
  <si>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</si>
  <si>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</si>
  <si>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</si>
  <si>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</si>
  <si>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</si>
  <si>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</si>
  <si>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</si>
  <si>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</si>
  <si>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</si>
  <si>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</si>
  <si>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</si>
  <si>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</si>
  <si>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</si>
  <si>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</si>
  <si>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</si>
  <si>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</si>
  <si>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</si>
  <si>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</si>
  <si>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</si>
  <si>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</si>
  <si>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</si>
  <si>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</si>
  <si>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</si>
  <si>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</si>
  <si>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</si>
  <si>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</si>
  <si>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</si>
  <si>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</si>
  <si>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</si>
  <si>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</si>
  <si>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</si>
  <si>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</si>
  <si>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</si>
  <si>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</si>
  <si>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</si>
  <si>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</si>
  <si>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</si>
  <si>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</si>
  <si>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</si>
  <si>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</si>
  <si>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</si>
  <si>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</si>
  <si>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</si>
  <si>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</si>
  <si>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</si>
  <si>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</si>
  <si>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</si>
  <si>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</si>
  <si>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</si>
  <si>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</si>
  <si>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</si>
  <si>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</si>
  <si>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</si>
  <si>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</si>
  <si>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</si>
  <si>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</si>
  <si>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</si>
  <si>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</si>
  <si>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</si>
  <si>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</si>
  <si>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</si>
  <si>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</si>
  <si>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</si>
  <si>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</si>
  <si>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</si>
  <si>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</si>
  <si>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</si>
  <si>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</si>
  <si>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</si>
  <si>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</si>
  <si>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</si>
  <si>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</si>
  <si>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</si>
  <si>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</si>
  <si>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</si>
  <si>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</si>
  <si>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</si>
  <si>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</si>
  <si>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</si>
  <si>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</si>
  <si>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</si>
  <si>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</si>
  <si>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</si>
  <si>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</si>
  <si>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</si>
  <si>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</si>
  <si>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</si>
  <si>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</si>
  <si>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</si>
  <si>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</si>
  <si>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</si>
  <si>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</si>
  <si>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</si>
  <si>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</si>
  <si>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</si>
  <si>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</si>
  <si>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</si>
  <si>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</si>
  <si>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</si>
  <si>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</si>
  <si>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</si>
  <si>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</si>
  <si>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</si>
  <si>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</si>
  <si>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</si>
  <si>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</si>
  <si>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</si>
  <si>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</si>
  <si>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</si>
  <si>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</si>
  <si>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</si>
  <si>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</si>
  <si>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</si>
  <si>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</si>
  <si>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</si>
  <si>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</si>
  <si>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</si>
  <si>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</si>
  <si>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</si>
  <si>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</si>
  <si>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</si>
  <si>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</si>
  <si>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</si>
  <si>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</si>
  <si>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</si>
  <si>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</si>
  <si>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</si>
  <si>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</si>
  <si>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</si>
  <si>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</si>
  <si>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</si>
  <si>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</si>
  <si>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</si>
  <si>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</si>
  <si>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</si>
  <si>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</si>
  <si>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</si>
  <si>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</si>
  <si>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</si>
  <si>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</si>
  <si>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</si>
  <si>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</si>
  <si>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</si>
  <si>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</si>
  <si>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</si>
  <si>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</si>
  <si>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</si>
  <si>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</si>
  <si>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</si>
  <si>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</si>
  <si>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</si>
  <si>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</si>
  <si>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</si>
  <si>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</si>
  <si>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</si>
  <si>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</si>
  <si>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</si>
  <si>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</si>
  <si>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</si>
  <si>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</si>
  <si>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</si>
  <si>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</si>
  <si>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</si>
  <si>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</si>
  <si>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</si>
  <si>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</si>
  <si>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</si>
  <si>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</si>
  <si>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</si>
  <si>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</si>
  <si>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</si>
  <si>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</si>
  <si>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</si>
  <si>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</si>
  <si>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</si>
  <si>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</si>
  <si>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</si>
  <si>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</si>
  <si>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</si>
  <si>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</si>
  <si>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</si>
  <si>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</si>
  <si>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</si>
  <si>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</si>
  <si>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</si>
  <si>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</si>
  <si>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</si>
  <si>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</si>
  <si>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</si>
  <si>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</si>
  <si>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</si>
  <si>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</si>
  <si>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</si>
  <si>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</si>
  <si>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</si>
  <si>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</si>
  <si>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</si>
  <si>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</si>
  <si>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</si>
  <si>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</si>
  <si>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</si>
  <si>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</si>
  <si>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</si>
  <si>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</si>
  <si>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</si>
  <si>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</si>
  <si>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</si>
  <si>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</si>
  <si>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</si>
  <si>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</si>
  <si>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</si>
  <si>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</si>
  <si>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</si>
  <si>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</si>
  <si>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</si>
  <si>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</si>
  <si>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</si>
  <si>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</si>
  <si>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</si>
  <si>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</si>
  <si>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</si>
  <si>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</si>
  <si>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</si>
  <si>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</si>
  <si>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</si>
  <si>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</si>
  <si>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</si>
  <si>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</si>
  <si>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</si>
  <si>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</si>
  <si>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</si>
  <si>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</si>
  <si>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</si>
  <si>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</si>
  <si>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</si>
  <si>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</si>
  <si>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</si>
  <si>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</si>
  <si>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</si>
  <si>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</si>
  <si>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</si>
  <si>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</si>
  <si>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</si>
  <si>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</si>
  <si>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</si>
  <si>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</si>
  <si>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</si>
  <si>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</si>
  <si>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</si>
  <si>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</si>
  <si>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</si>
  <si>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</si>
  <si>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</si>
  <si>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</si>
  <si>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</si>
  <si>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</si>
  <si>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</si>
  <si>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</si>
  <si>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</si>
  <si>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</si>
  <si>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</si>
  <si>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</si>
  <si>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</si>
  <si>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</si>
  <si>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</si>
  <si>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</si>
  <si>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</si>
  <si>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</si>
  <si>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</si>
  <si>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</si>
  <si>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</si>
  <si>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</si>
  <si>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</si>
  <si>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</si>
  <si>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</si>
  <si>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</si>
  <si>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</si>
  <si>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</si>
  <si>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</si>
  <si>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</si>
  <si>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</si>
  <si>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</si>
  <si>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</si>
  <si>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</si>
  <si>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</si>
  <si>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</si>
  <si>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</si>
  <si>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</si>
  <si>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</si>
  <si>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</si>
  <si>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</si>
  <si>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</si>
  <si>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</si>
  <si>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</si>
  <si>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</si>
  <si>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</si>
  <si>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</si>
  <si>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</si>
  <si>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</si>
  <si>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</si>
  <si>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</si>
  <si>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</si>
  <si>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</si>
  <si>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</si>
  <si>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</si>
  <si>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</si>
  <si>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</si>
  <si>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</si>
  <si>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</si>
  <si>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</si>
  <si>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</si>
  <si>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</si>
  <si>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</si>
  <si>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</si>
  <si>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</si>
  <si>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</si>
  <si>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</si>
  <si>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</si>
  <si>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</si>
  <si>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</si>
  <si>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</si>
  <si>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</si>
  <si>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</si>
  <si>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</si>
  <si>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</si>
  <si>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</si>
  <si>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</si>
  <si>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</si>
  <si>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</si>
  <si>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</si>
  <si>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</si>
  <si>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</si>
  <si>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</si>
  <si>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</si>
  <si>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</si>
  <si>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</si>
  <si>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</si>
  <si>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</si>
  <si>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</si>
  <si>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</si>
  <si>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</si>
  <si>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</si>
  <si>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</si>
  <si>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</si>
  <si>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</si>
  <si>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</si>
  <si>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</si>
  <si>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</si>
  <si>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</si>
  <si>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</si>
  <si>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</si>
  <si>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</si>
  <si>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</si>
  <si>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</si>
  <si>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</si>
  <si>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</si>
  <si>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</si>
  <si>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</si>
  <si>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</si>
  <si>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</si>
  <si>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</si>
  <si>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</si>
  <si>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</si>
  <si>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</si>
  <si>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</si>
  <si>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</si>
  <si>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</si>
  <si>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03</t>
    <phoneticPr fontId="19"/>
  </si>
  <si>
    <t>05</t>
    <phoneticPr fontId="19"/>
  </si>
  <si>
    <t>茶・エキス</t>
    <rPh sb="0" eb="1">
      <t>チャ</t>
    </rPh>
    <phoneticPr fontId="19"/>
  </si>
  <si>
    <t>030501</t>
    <phoneticPr fontId="19"/>
  </si>
  <si>
    <t>オリヒロ</t>
    <phoneticPr fontId="19"/>
  </si>
  <si>
    <t>4971493300419</t>
    <phoneticPr fontId="19"/>
  </si>
  <si>
    <t>おいしい黒酢はちみつ</t>
    <rPh sb="4" eb="5">
      <t>クロ</t>
    </rPh>
    <rPh sb="5" eb="6">
      <t>ス</t>
    </rPh>
    <phoneticPr fontId="19"/>
  </si>
  <si>
    <t>720ml</t>
    <phoneticPr fontId="19"/>
  </si>
  <si>
    <t>0004</t>
    <phoneticPr fontId="19"/>
  </si>
  <si>
    <t>玄米からじっくり発酵させた黒酢を蜂蜜とリンゴ果汁でおいしく飲みやすくしました。夏バテなど食欲の落ちている時や、最近少し食が細くなったと感じている方におすすめです。</t>
    <rPh sb="0" eb="2">
      <t>ゲンマイ</t>
    </rPh>
    <rPh sb="8" eb="10">
      <t>ハッコウ</t>
    </rPh>
    <rPh sb="13" eb="14">
      <t>クロ</t>
    </rPh>
    <rPh sb="14" eb="15">
      <t>ス</t>
    </rPh>
    <rPh sb="16" eb="18">
      <t>ハチミツ</t>
    </rPh>
    <rPh sb="22" eb="24">
      <t>カジュウ</t>
    </rPh>
    <rPh sb="29" eb="30">
      <t>ノ</t>
    </rPh>
    <rPh sb="39" eb="40">
      <t>ナツ</t>
    </rPh>
    <rPh sb="44" eb="46">
      <t>ショクヨク</t>
    </rPh>
    <rPh sb="47" eb="48">
      <t>オ</t>
    </rPh>
    <rPh sb="52" eb="53">
      <t>トキ</t>
    </rPh>
    <rPh sb="55" eb="57">
      <t>サイキン</t>
    </rPh>
    <rPh sb="57" eb="58">
      <t>スコ</t>
    </rPh>
    <rPh sb="59" eb="60">
      <t>ショク</t>
    </rPh>
    <rPh sb="61" eb="62">
      <t>ホソ</t>
    </rPh>
    <rPh sb="67" eb="68">
      <t>カン</t>
    </rPh>
    <rPh sb="72" eb="73">
      <t>カタ</t>
    </rPh>
    <phoneticPr fontId="19"/>
  </si>
  <si>
    <t>1日に50mlを目安に2倍前後に薄めて、お食事時などにお召し上がりください。
お好みにより適量のお水や他の飲料を加えたり、冷やしてご利用になると、より一層おいしくお召し上がりいただけます。</t>
    <rPh sb="1" eb="2">
      <t>ニチ</t>
    </rPh>
    <rPh sb="8" eb="10">
      <t>メヤス</t>
    </rPh>
    <rPh sb="12" eb="13">
      <t>バイ</t>
    </rPh>
    <rPh sb="13" eb="15">
      <t>ゼンゴ</t>
    </rPh>
    <rPh sb="16" eb="17">
      <t>ウス</t>
    </rPh>
    <rPh sb="21" eb="23">
      <t>ショクジ</t>
    </rPh>
    <rPh sb="23" eb="24">
      <t>ジ</t>
    </rPh>
    <rPh sb="28" eb="29">
      <t>メ</t>
    </rPh>
    <rPh sb="30" eb="31">
      <t>ア</t>
    </rPh>
    <rPh sb="40" eb="41">
      <t>コノ</t>
    </rPh>
    <rPh sb="45" eb="47">
      <t>テキリョウ</t>
    </rPh>
    <rPh sb="49" eb="50">
      <t>ミズ</t>
    </rPh>
    <rPh sb="51" eb="52">
      <t>ホカ</t>
    </rPh>
    <rPh sb="53" eb="55">
      <t>インリョウ</t>
    </rPh>
    <rPh sb="56" eb="57">
      <t>クワ</t>
    </rPh>
    <rPh sb="61" eb="62">
      <t>ヒ</t>
    </rPh>
    <rPh sb="66" eb="68">
      <t>リヨウ</t>
    </rPh>
    <rPh sb="75" eb="77">
      <t>イッソウ</t>
    </rPh>
    <rPh sb="82" eb="83">
      <t>メ</t>
    </rPh>
    <rPh sb="84" eb="85">
      <t>ア</t>
    </rPh>
    <phoneticPr fontId="19"/>
  </si>
</sst>
</file>

<file path=xl/styles.xml><?xml version="1.0" encoding="utf-8"?>
<styleSheet xmlns="http://schemas.openxmlformats.org/spreadsheetml/2006/main">
  <numFmts count="3">
    <numFmt numFmtId="5" formatCode="&quot;¥&quot;#,##0;&quot;¥&quot;\-#,##0"/>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2</xdr:col>
      <xdr:colOff>214313</xdr:colOff>
      <xdr:row>8</xdr:row>
      <xdr:rowOff>130970</xdr:rowOff>
    </xdr:from>
    <xdr:to>
      <xdr:col>11</xdr:col>
      <xdr:colOff>59533</xdr:colOff>
      <xdr:row>22</xdr:row>
      <xdr:rowOff>94046</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66751" y="2286001"/>
          <a:ext cx="1881188" cy="3463514"/>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A7" zoomScale="80" zoomScaleNormal="80" zoomScalePageLayoutView="80" workbookViewId="0">
      <selection activeCell="P17" sqref="P17:AS23"/>
    </sheetView>
  </sheetViews>
  <sheetFormatPr defaultColWidth="9" defaultRowHeight="15.75"/>
  <cols>
    <col min="1" max="108" width="3" style="17" customWidth="1"/>
    <col min="109" max="132" width="9" style="17"/>
    <col min="133" max="133" width="9" style="17" customWidth="1"/>
    <col min="134" max="16384" width="9" style="17"/>
  </cols>
  <sheetData>
    <row r="1" spans="1:47" s="24" customFormat="1" ht="32.25" customHeight="1">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c r="A3" s="18"/>
      <c r="B3" s="192" t="s">
        <v>0</v>
      </c>
      <c r="C3" s="193"/>
      <c r="D3" s="194"/>
      <c r="E3" s="195">
        <v>1</v>
      </c>
      <c r="F3" s="196"/>
      <c r="G3" s="199" t="str">
        <f>VLOOKUP($E3,DATA1!$1:$166,2,FALSE)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42479</v>
      </c>
      <c r="AN3" s="150"/>
      <c r="AO3" s="150"/>
      <c r="AP3" s="150"/>
      <c r="AQ3" s="150"/>
      <c r="AR3" s="150"/>
      <c r="AS3" s="151"/>
    </row>
    <row r="4" spans="1:47" ht="19.5" customHeight="1" thickBot="1">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c r="A6" s="31"/>
      <c r="B6" s="160" t="s">
        <v>445</v>
      </c>
      <c r="C6" s="161"/>
      <c r="D6" s="161"/>
      <c r="E6" s="161"/>
      <c r="F6" s="161"/>
      <c r="G6" s="161"/>
      <c r="H6" s="162"/>
      <c r="I6" s="197" t="s">
        <v>444</v>
      </c>
      <c r="J6" s="197"/>
      <c r="K6" s="197"/>
      <c r="L6" s="197"/>
      <c r="M6" s="197"/>
      <c r="N6" s="198" t="s">
        <v>446</v>
      </c>
      <c r="O6" s="198"/>
      <c r="P6" s="198"/>
      <c r="Q6" s="198"/>
      <c r="R6" s="198"/>
      <c r="S6" s="198"/>
      <c r="T6" s="198"/>
      <c r="U6" s="198"/>
      <c r="V6" s="198"/>
      <c r="W6" s="198"/>
      <c r="X6" s="198" t="s">
        <v>438</v>
      </c>
      <c r="Y6" s="198"/>
      <c r="Z6" s="198"/>
      <c r="AA6" s="198"/>
      <c r="AB6" s="198"/>
      <c r="AC6" s="198"/>
      <c r="AD6" s="198"/>
      <c r="AE6" s="198"/>
      <c r="AF6" s="198"/>
      <c r="AG6" s="198"/>
      <c r="AH6" s="197" t="s">
        <v>438</v>
      </c>
      <c r="AI6" s="197"/>
      <c r="AJ6" s="197"/>
      <c r="AK6" s="197"/>
      <c r="AL6" s="197" t="s">
        <v>447</v>
      </c>
      <c r="AM6" s="197"/>
      <c r="AN6" s="197"/>
      <c r="AO6" s="197"/>
      <c r="AP6" s="168">
        <v>1800</v>
      </c>
      <c r="AQ6" s="168"/>
      <c r="AR6" s="168"/>
      <c r="AS6" s="169"/>
    </row>
    <row r="7" spans="1:47" s="20" customFormat="1" ht="19.5" customHeight="1" thickBot="1">
      <c r="A7" s="18"/>
      <c r="B7" s="158"/>
      <c r="C7" s="158"/>
      <c r="D7" s="158"/>
      <c r="E7" s="158"/>
      <c r="F7" s="158"/>
      <c r="G7" s="158"/>
      <c r="H7" s="94"/>
      <c r="I7" s="94"/>
      <c r="J7" s="94"/>
      <c r="K7" s="159"/>
      <c r="L7" s="159"/>
      <c r="M7" s="21"/>
      <c r="N7" s="21"/>
    </row>
    <row r="8" spans="1:47" s="29" customFormat="1" ht="19.5" customHeight="1" thickBot="1">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c r="A9" s="18"/>
      <c r="B9" s="90" t="s">
        <v>329</v>
      </c>
      <c r="C9" s="91"/>
      <c r="D9" s="91"/>
      <c r="E9" s="91"/>
      <c r="F9" s="91"/>
      <c r="G9" s="91"/>
      <c r="H9" s="91"/>
      <c r="I9" s="91"/>
      <c r="J9" s="91"/>
      <c r="K9" s="91"/>
      <c r="L9" s="91"/>
      <c r="M9" s="91"/>
      <c r="N9" s="92"/>
      <c r="O9" s="20"/>
      <c r="P9" s="170" t="s">
        <v>440</v>
      </c>
      <c r="Q9" s="171"/>
      <c r="R9" s="171"/>
      <c r="S9" s="171"/>
      <c r="T9" s="180" t="str">
        <f>VLOOKUP($P9,DATA1!$1:$224,2,FALSE)</f>
        <v>健康食品</v>
      </c>
      <c r="U9" s="181"/>
      <c r="V9" s="181"/>
      <c r="W9" s="181"/>
      <c r="X9" s="181"/>
      <c r="Y9" s="202"/>
      <c r="Z9" s="171" t="s">
        <v>441</v>
      </c>
      <c r="AA9" s="171"/>
      <c r="AB9" s="171"/>
      <c r="AC9" s="171"/>
      <c r="AD9" s="203" t="s">
        <v>442</v>
      </c>
      <c r="AE9" s="204"/>
      <c r="AF9" s="204"/>
      <c r="AG9" s="204"/>
      <c r="AH9" s="204"/>
      <c r="AI9" s="205"/>
      <c r="AJ9" s="171" t="s">
        <v>443</v>
      </c>
      <c r="AK9" s="171"/>
      <c r="AL9" s="171"/>
      <c r="AM9" s="171"/>
      <c r="AN9" s="180" t="str">
        <f>VLOOKUP($AJ9,DATA1!$1:$168,2,FALSE)</f>
        <v>健康茶・健康酢</v>
      </c>
      <c r="AO9" s="181"/>
      <c r="AP9" s="181"/>
      <c r="AQ9" s="181"/>
      <c r="AR9" s="181"/>
      <c r="AS9" s="182"/>
    </row>
    <row r="10" spans="1:47" ht="19.5" customHeight="1" thickBot="1">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c r="A11" s="25"/>
      <c r="B11" s="93"/>
      <c r="C11" s="94"/>
      <c r="D11" s="94"/>
      <c r="E11" s="94"/>
      <c r="F11" s="94"/>
      <c r="G11" s="94"/>
      <c r="H11" s="94"/>
      <c r="I11" s="94"/>
      <c r="J11" s="94"/>
      <c r="K11" s="94"/>
      <c r="L11" s="94"/>
      <c r="M11" s="94"/>
      <c r="N11" s="95"/>
      <c r="O11" s="26"/>
      <c r="P11" s="120" t="s">
        <v>352</v>
      </c>
      <c r="Q11" s="121"/>
      <c r="R11" s="121"/>
      <c r="S11" s="121"/>
      <c r="T11" s="121"/>
      <c r="U11" s="121"/>
      <c r="V11" s="121"/>
      <c r="W11" s="121"/>
      <c r="X11" s="121"/>
      <c r="Y11" s="121"/>
      <c r="Z11" s="183" t="str">
        <f>AJ9</f>
        <v>030501</v>
      </c>
      <c r="AA11" s="184"/>
      <c r="AB11" s="184"/>
      <c r="AC11" s="184"/>
      <c r="AD11" s="184"/>
      <c r="AE11" s="184"/>
      <c r="AF11" s="184"/>
      <c r="AG11" s="184"/>
      <c r="AH11" s="184"/>
      <c r="AI11" s="185"/>
      <c r="AJ11" s="186" t="s">
        <v>448</v>
      </c>
      <c r="AK11" s="187"/>
      <c r="AL11" s="187"/>
      <c r="AM11" s="187"/>
      <c r="AN11" s="187"/>
      <c r="AO11" s="187"/>
      <c r="AP11" s="187"/>
      <c r="AQ11" s="187"/>
      <c r="AR11" s="187"/>
      <c r="AS11" s="188"/>
    </row>
    <row r="12" spans="1:47" ht="19.5" customHeight="1" thickBot="1">
      <c r="A12" s="18"/>
      <c r="B12" s="93"/>
      <c r="C12" s="94"/>
      <c r="D12" s="94"/>
      <c r="E12" s="94"/>
      <c r="F12" s="94"/>
      <c r="G12" s="94"/>
      <c r="H12" s="94"/>
      <c r="I12" s="94"/>
      <c r="J12" s="94"/>
      <c r="K12" s="94"/>
      <c r="L12" s="94"/>
      <c r="M12" s="94"/>
      <c r="N12" s="95"/>
      <c r="O12" s="20"/>
    </row>
    <row r="13" spans="1:47" ht="19.5" customHeight="1">
      <c r="A13" s="18"/>
      <c r="B13" s="93"/>
      <c r="C13" s="94"/>
      <c r="D13" s="94"/>
      <c r="E13" s="94"/>
      <c r="F13" s="94"/>
      <c r="G13" s="94"/>
      <c r="H13" s="94"/>
      <c r="I13" s="94"/>
      <c r="J13" s="94"/>
      <c r="K13" s="94"/>
      <c r="L13" s="94"/>
      <c r="M13" s="94"/>
      <c r="N13" s="95"/>
      <c r="O13" s="20"/>
      <c r="P13" s="179" t="s">
        <v>325</v>
      </c>
      <c r="Q13" s="172"/>
      <c r="R13" s="172"/>
      <c r="S13" s="172"/>
      <c r="T13" s="172" t="s">
        <v>326</v>
      </c>
      <c r="U13" s="172"/>
      <c r="V13" s="172"/>
      <c r="W13" s="172"/>
      <c r="X13" s="172"/>
      <c r="Y13" s="172"/>
      <c r="Z13" s="172"/>
      <c r="AA13" s="172"/>
      <c r="AB13" s="172"/>
      <c r="AC13" s="172"/>
      <c r="AD13" s="172"/>
      <c r="AE13" s="172" t="s">
        <v>327</v>
      </c>
      <c r="AF13" s="172"/>
      <c r="AG13" s="172"/>
      <c r="AH13" s="172"/>
      <c r="AI13" s="172"/>
      <c r="AJ13" s="172"/>
      <c r="AK13" s="172"/>
      <c r="AL13" s="172" t="s">
        <v>328</v>
      </c>
      <c r="AM13" s="172"/>
      <c r="AN13" s="172"/>
      <c r="AO13" s="172"/>
      <c r="AP13" s="172"/>
      <c r="AQ13" s="172"/>
      <c r="AR13" s="172"/>
      <c r="AS13" s="173"/>
    </row>
    <row r="14" spans="1:47" ht="19.5" customHeight="1" thickBot="1">
      <c r="A14" s="18"/>
      <c r="B14" s="93"/>
      <c r="C14" s="94"/>
      <c r="D14" s="94"/>
      <c r="E14" s="94"/>
      <c r="F14" s="94"/>
      <c r="G14" s="94"/>
      <c r="H14" s="94"/>
      <c r="I14" s="94"/>
      <c r="J14" s="94"/>
      <c r="K14" s="94"/>
      <c r="L14" s="94"/>
      <c r="M14" s="94"/>
      <c r="N14" s="95"/>
      <c r="O14" s="20"/>
      <c r="P14" s="174" t="s">
        <v>438</v>
      </c>
      <c r="Q14" s="175"/>
      <c r="R14" s="175"/>
      <c r="S14" s="176"/>
      <c r="T14" s="177" t="s">
        <v>438</v>
      </c>
      <c r="U14" s="175"/>
      <c r="V14" s="175"/>
      <c r="W14" s="175"/>
      <c r="X14" s="175"/>
      <c r="Y14" s="175"/>
      <c r="Z14" s="175"/>
      <c r="AA14" s="175"/>
      <c r="AB14" s="175"/>
      <c r="AC14" s="175"/>
      <c r="AD14" s="176"/>
      <c r="AE14" s="177" t="s">
        <v>438</v>
      </c>
      <c r="AF14" s="175"/>
      <c r="AG14" s="175"/>
      <c r="AH14" s="175"/>
      <c r="AI14" s="175"/>
      <c r="AJ14" s="175"/>
      <c r="AK14" s="176"/>
      <c r="AL14" s="177" t="s">
        <v>438</v>
      </c>
      <c r="AM14" s="175"/>
      <c r="AN14" s="175"/>
      <c r="AO14" s="175"/>
      <c r="AP14" s="175"/>
      <c r="AQ14" s="175"/>
      <c r="AR14" s="175"/>
      <c r="AS14" s="178"/>
    </row>
    <row r="15" spans="1:47" ht="19.5" customHeight="1" thickBot="1">
      <c r="A15" s="18"/>
      <c r="B15" s="93"/>
      <c r="C15" s="94"/>
      <c r="D15" s="94"/>
      <c r="E15" s="94"/>
      <c r="F15" s="94"/>
      <c r="G15" s="94"/>
      <c r="H15" s="94"/>
      <c r="I15" s="94"/>
      <c r="J15" s="94"/>
      <c r="K15" s="94"/>
      <c r="L15" s="94"/>
      <c r="M15" s="94"/>
      <c r="N15" s="95"/>
      <c r="O15" s="20"/>
    </row>
    <row r="16" spans="1:47" ht="19.5" customHeight="1" thickBot="1">
      <c r="A16" s="18"/>
      <c r="B16" s="93"/>
      <c r="C16" s="94"/>
      <c r="D16" s="94"/>
      <c r="E16" s="94"/>
      <c r="F16" s="94"/>
      <c r="G16" s="94"/>
      <c r="H16" s="94"/>
      <c r="I16" s="94"/>
      <c r="J16" s="94"/>
      <c r="K16" s="94"/>
      <c r="L16" s="94"/>
      <c r="M16" s="94"/>
      <c r="N16" s="95"/>
      <c r="O16" s="20"/>
      <c r="P16" s="120" t="s">
        <v>330</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c r="A17" s="18"/>
      <c r="B17" s="93"/>
      <c r="C17" s="94"/>
      <c r="D17" s="94"/>
      <c r="E17" s="94"/>
      <c r="F17" s="94"/>
      <c r="G17" s="94"/>
      <c r="H17" s="94"/>
      <c r="I17" s="94"/>
      <c r="J17" s="94"/>
      <c r="K17" s="94"/>
      <c r="L17" s="94"/>
      <c r="M17" s="94"/>
      <c r="N17" s="95"/>
      <c r="O17" s="20"/>
      <c r="P17" s="123" t="s">
        <v>449</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c r="A24" s="21"/>
      <c r="B24" s="66"/>
      <c r="C24" s="66"/>
      <c r="D24" s="66"/>
      <c r="E24" s="66"/>
      <c r="F24" s="66"/>
      <c r="G24" s="66"/>
      <c r="H24" s="67"/>
      <c r="I24" s="67"/>
      <c r="J24" s="68"/>
      <c r="M24" s="21"/>
      <c r="N24" s="21"/>
    </row>
    <row r="25" spans="1:45" s="48" customFormat="1" ht="19.5" customHeight="1" thickBot="1">
      <c r="A25" s="21"/>
      <c r="B25" s="99" t="s">
        <v>350</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c r="A26" s="21"/>
      <c r="B26" s="111" t="s">
        <v>450</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row r="48" spans="1:45" s="48" customFormat="1" ht="19.5" customHeight="1" thickBot="1">
      <c r="A48" s="21"/>
      <c r="B48" s="99" t="s">
        <v>351</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row r="57" spans="1:46" s="52" customFormat="1" ht="19.5" customHeight="1">
      <c r="A57" s="51"/>
      <c r="B57" s="132" t="s">
        <v>331</v>
      </c>
      <c r="C57" s="133"/>
      <c r="D57" s="133"/>
      <c r="E57" s="133"/>
      <c r="F57" s="133"/>
      <c r="G57" s="133"/>
      <c r="H57" s="133"/>
      <c r="I57" s="133"/>
      <c r="J57" s="133"/>
      <c r="K57" s="134"/>
      <c r="L57" s="132" t="s">
        <v>332</v>
      </c>
      <c r="M57" s="133"/>
      <c r="N57" s="133"/>
      <c r="O57" s="133"/>
      <c r="P57" s="133"/>
      <c r="Q57" s="133"/>
      <c r="R57" s="133"/>
      <c r="S57" s="133"/>
      <c r="T57" s="133"/>
      <c r="U57" s="135"/>
      <c r="V57" s="136" t="s">
        <v>337</v>
      </c>
      <c r="W57" s="133"/>
      <c r="X57" s="133"/>
      <c r="Y57" s="134"/>
      <c r="Z57" s="132" t="s">
        <v>338</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137" t="s">
        <v>339</v>
      </c>
      <c r="AA58" s="138"/>
      <c r="AB58" s="138"/>
      <c r="AC58" s="138"/>
      <c r="AD58" s="138"/>
      <c r="AE58" s="138"/>
      <c r="AF58" s="138"/>
      <c r="AG58" s="138" t="s">
        <v>340</v>
      </c>
      <c r="AH58" s="138"/>
      <c r="AI58" s="138"/>
      <c r="AJ58" s="138"/>
      <c r="AK58" s="138"/>
      <c r="AL58" s="138"/>
      <c r="AM58" s="138"/>
      <c r="AN58" s="138" t="s">
        <v>341</v>
      </c>
      <c r="AO58" s="138"/>
      <c r="AP58" s="138"/>
      <c r="AQ58" s="138"/>
      <c r="AR58" s="138"/>
      <c r="AS58" s="139"/>
      <c r="AT58" s="49"/>
    </row>
    <row r="59" spans="1:46" s="20" customFormat="1" ht="19.5" customHeight="1" thickBot="1">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40" t="s">
        <v>421</v>
      </c>
      <c r="AA59" s="141"/>
      <c r="AB59" s="141"/>
      <c r="AC59" s="141"/>
      <c r="AD59" s="141"/>
      <c r="AE59" s="141"/>
      <c r="AF59" s="141"/>
      <c r="AG59" s="141" t="s">
        <v>421</v>
      </c>
      <c r="AH59" s="141"/>
      <c r="AI59" s="141"/>
      <c r="AJ59" s="141"/>
      <c r="AK59" s="141"/>
      <c r="AL59" s="141"/>
      <c r="AM59" s="141"/>
      <c r="AN59" s="141" t="s">
        <v>421</v>
      </c>
      <c r="AO59" s="141"/>
      <c r="AP59" s="141"/>
      <c r="AQ59" s="141"/>
      <c r="AR59" s="141"/>
      <c r="AS59" s="142"/>
      <c r="AT59" s="48"/>
    </row>
    <row r="60" spans="1:46" s="20" customFormat="1" ht="19.5" customHeight="1" thickBot="1">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c r="B61" s="86" t="s">
        <v>342</v>
      </c>
      <c r="C61" s="87"/>
      <c r="D61" s="87" t="s">
        <v>343</v>
      </c>
      <c r="E61" s="87"/>
      <c r="F61" s="87" t="s">
        <v>344</v>
      </c>
      <c r="G61" s="87"/>
      <c r="H61" s="87" t="s">
        <v>345</v>
      </c>
      <c r="I61" s="145"/>
      <c r="J61" s="60"/>
      <c r="K61" s="86" t="s">
        <v>346</v>
      </c>
      <c r="L61" s="87"/>
      <c r="M61" s="87"/>
      <c r="N61" s="87"/>
      <c r="O61" s="87"/>
      <c r="P61" s="87"/>
      <c r="Q61" s="87"/>
      <c r="R61" s="87"/>
      <c r="S61" s="87"/>
      <c r="T61" s="87" t="s">
        <v>347</v>
      </c>
      <c r="U61" s="87"/>
      <c r="V61" s="87"/>
      <c r="W61" s="87"/>
      <c r="X61" s="87"/>
      <c r="Y61" s="87"/>
      <c r="Z61" s="87"/>
      <c r="AA61" s="87"/>
      <c r="AB61" s="87"/>
      <c r="AC61" s="87" t="s">
        <v>348</v>
      </c>
      <c r="AD61" s="87"/>
      <c r="AE61" s="87"/>
      <c r="AF61" s="87"/>
      <c r="AG61" s="87"/>
      <c r="AH61" s="87"/>
      <c r="AI61" s="87"/>
      <c r="AJ61" s="87"/>
      <c r="AK61" s="87"/>
      <c r="AL61" s="87" t="s">
        <v>349</v>
      </c>
      <c r="AM61" s="87"/>
      <c r="AN61" s="87"/>
      <c r="AO61" s="87"/>
      <c r="AP61" s="87"/>
      <c r="AQ61" s="87"/>
      <c r="AR61" s="87"/>
      <c r="AS61" s="145"/>
    </row>
    <row r="62" spans="1:46" s="49" customFormat="1" ht="19.5" customHeight="1" thickBot="1">
      <c r="B62" s="143">
        <v>1</v>
      </c>
      <c r="C62" s="144"/>
      <c r="D62" s="144" t="s">
        <v>438</v>
      </c>
      <c r="E62" s="144"/>
      <c r="F62" s="144" t="s">
        <v>438</v>
      </c>
      <c r="G62" s="144"/>
      <c r="H62" s="144" t="s">
        <v>438</v>
      </c>
      <c r="I62" s="146"/>
      <c r="K62" s="88">
        <v>42479</v>
      </c>
      <c r="L62" s="89"/>
      <c r="M62" s="89"/>
      <c r="N62" s="89"/>
      <c r="O62" s="89"/>
      <c r="P62" s="89"/>
      <c r="Q62" s="89"/>
      <c r="R62" s="89"/>
      <c r="S62" s="89"/>
      <c r="T62" s="147" t="s">
        <v>423</v>
      </c>
      <c r="U62" s="144"/>
      <c r="V62" s="144"/>
      <c r="W62" s="144"/>
      <c r="X62" s="144"/>
      <c r="Y62" s="144"/>
      <c r="Z62" s="144"/>
      <c r="AA62" s="144"/>
      <c r="AB62" s="144"/>
      <c r="AC62" s="144" t="s">
        <v>422</v>
      </c>
      <c r="AD62" s="144"/>
      <c r="AE62" s="144"/>
      <c r="AF62" s="144"/>
      <c r="AG62" s="144"/>
      <c r="AH62" s="144"/>
      <c r="AI62" s="144"/>
      <c r="AJ62" s="144"/>
      <c r="AK62" s="144"/>
      <c r="AL62" s="147" t="s">
        <v>422</v>
      </c>
      <c r="AM62" s="144"/>
      <c r="AN62" s="144"/>
      <c r="AO62" s="144"/>
      <c r="AP62" s="144"/>
      <c r="AQ62" s="144"/>
      <c r="AR62" s="144"/>
      <c r="AS62" s="146"/>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C103"/>
  <sheetViews>
    <sheetView zoomScaleNormal="100" workbookViewId="0">
      <selection activeCell="B4" sqref="B4:BC4"/>
    </sheetView>
  </sheetViews>
  <sheetFormatPr defaultColWidth="8.75" defaultRowHeight="37.5" customHeight="1"/>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7" width="17.875" style="12" customWidth="1"/>
    <col min="18" max="20" width="21.625" style="12" customWidth="1"/>
    <col min="21" max="44" width="3.625" style="12" customWidth="1"/>
    <col min="45" max="51" width="10.625" style="12" customWidth="1"/>
    <col min="52" max="16384" width="8.75" style="12"/>
  </cols>
  <sheetData>
    <row r="1" spans="1:55" s="1" customFormat="1" ht="37.5" customHeight="1">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439</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c r="A4" s="69">
        <v>1</v>
      </c>
      <c r="B4" s="8" t="str">
        <f>商品登録書!P9</f>
        <v>03</v>
      </c>
      <c r="C4" s="8" t="str">
        <f>商品登録書!Z9</f>
        <v>05</v>
      </c>
      <c r="D4" s="8" t="str">
        <f>商品登録書!AJ9</f>
        <v>030501</v>
      </c>
      <c r="E4" s="8" t="str">
        <f>商品登録書!AJ11</f>
        <v>0004</v>
      </c>
      <c r="F4" s="8" t="str">
        <f>商品登録書!P14</f>
        <v>-</v>
      </c>
      <c r="G4" s="8" t="str">
        <f>商品登録書!T14</f>
        <v>-</v>
      </c>
      <c r="H4" s="8" t="str">
        <f>商品登録書!AE14</f>
        <v>-</v>
      </c>
      <c r="I4" s="8" t="str">
        <f>商品登録書!AL14</f>
        <v>-</v>
      </c>
      <c r="J4" s="70" t="str">
        <f>商品登録書!I6</f>
        <v>オリヒロ</v>
      </c>
      <c r="K4" s="70" t="str">
        <f>商品登録書!N6</f>
        <v>おいしい黒酢はちみつ</v>
      </c>
      <c r="L4" s="70" t="str">
        <f>商品登録書!X6</f>
        <v>-</v>
      </c>
      <c r="M4" s="70" t="str">
        <f>商品登録書!AH6</f>
        <v>-</v>
      </c>
      <c r="N4" s="70" t="str">
        <f>商品登録書!AL6</f>
        <v>720ml</v>
      </c>
      <c r="O4" s="10" t="str">
        <f>商品登録書!B6</f>
        <v>4971493300419</v>
      </c>
      <c r="P4" s="10"/>
      <c r="Q4" s="70">
        <f>商品登録書!AP6</f>
        <v>1800</v>
      </c>
      <c r="R4" s="74" t="str">
        <f>商品登録書!P17</f>
        <v>玄米からじっくり発酵させた黒酢を蜂蜜とリンゴ果汁でおいしく飲みやすくしました。夏バテなど食欲の落ちている時や、最近少し食が細くなったと感じている方におすすめです。</v>
      </c>
      <c r="S4" s="74" t="str">
        <f>商品登録書!B26</f>
        <v>1日に50mlを目安に2倍前後に薄めて、お食事時などにお召し上がりください。
お好みにより適量のお水や他の飲料を加えたり、冷やしてご利用になると、より一層おいしくお召し上がりいただけます。</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42479</v>
      </c>
      <c r="BA4" s="73" t="str">
        <f>商品登録書!T62</f>
        <v>即日</v>
      </c>
      <c r="BB4" s="71" t="str">
        <f>商品登録書!AC62</f>
        <v>-</v>
      </c>
      <c r="BC4" s="73" t="str">
        <f>商品登録書!AL62</f>
        <v>-</v>
      </c>
    </row>
    <row r="5" spans="1:55" ht="37.5" customHeight="1">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0"/>
  <sheetViews>
    <sheetView topLeftCell="A37" workbookViewId="0">
      <selection activeCell="C56" sqref="C56"/>
    </sheetView>
  </sheetViews>
  <sheetFormatPr defaultColWidth="11.125" defaultRowHeight="12"/>
  <cols>
    <col min="1" max="1" width="13.25" style="79" customWidth="1"/>
    <col min="2" max="2" width="33.125" style="42" customWidth="1"/>
    <col min="3" max="3" width="20.75" style="33" customWidth="1"/>
    <col min="4" max="16384" width="11.125" style="33"/>
  </cols>
  <sheetData>
    <row r="1" spans="1:2" s="35" customFormat="1" ht="11.25" customHeight="1" thickBot="1">
      <c r="A1" s="76" t="s">
        <v>76</v>
      </c>
      <c r="B1" s="34" t="s">
        <v>77</v>
      </c>
    </row>
    <row r="2" spans="1:2" ht="11.25" customHeight="1" thickTop="1" thickBot="1">
      <c r="A2" s="77" t="s">
        <v>176</v>
      </c>
      <c r="B2" s="38" t="s">
        <v>80</v>
      </c>
    </row>
    <row r="3" spans="1:2" ht="11.25" customHeight="1" thickTop="1" thickBot="1">
      <c r="A3" s="77" t="s">
        <v>177</v>
      </c>
      <c r="B3" s="39" t="s">
        <v>99</v>
      </c>
    </row>
    <row r="4" spans="1:2" ht="11.25" customHeight="1" thickTop="1" thickBot="1">
      <c r="A4" s="77" t="s">
        <v>178</v>
      </c>
      <c r="B4" s="39" t="s">
        <v>106</v>
      </c>
    </row>
    <row r="5" spans="1:2" ht="11.25" customHeight="1" thickTop="1" thickBot="1">
      <c r="A5" s="77" t="s">
        <v>179</v>
      </c>
      <c r="B5" s="39" t="s">
        <v>116</v>
      </c>
    </row>
    <row r="6" spans="1:2" ht="11.25" customHeight="1" thickTop="1" thickBot="1">
      <c r="A6" s="77" t="s">
        <v>180</v>
      </c>
      <c r="B6" s="39" t="s">
        <v>354</v>
      </c>
    </row>
    <row r="7" spans="1:2" ht="11.25" customHeight="1" thickTop="1" thickBot="1">
      <c r="A7" s="77" t="s">
        <v>181</v>
      </c>
      <c r="B7" s="39" t="s">
        <v>355</v>
      </c>
    </row>
    <row r="8" spans="1:2" ht="11.25" customHeight="1" thickTop="1" thickBot="1">
      <c r="A8" s="77" t="s">
        <v>182</v>
      </c>
      <c r="B8" s="39" t="s">
        <v>125</v>
      </c>
    </row>
    <row r="9" spans="1:2" ht="11.25" customHeight="1" thickTop="1" thickBot="1">
      <c r="A9" s="77" t="s">
        <v>183</v>
      </c>
      <c r="B9" s="39" t="s">
        <v>356</v>
      </c>
    </row>
    <row r="10" spans="1:2" ht="11.25" customHeight="1" thickTop="1" thickBot="1">
      <c r="A10" s="77" t="s">
        <v>184</v>
      </c>
      <c r="B10" s="39" t="s">
        <v>357</v>
      </c>
    </row>
    <row r="11" spans="1:2" ht="11.25" customHeight="1" thickTop="1" thickBot="1">
      <c r="A11" s="77" t="s">
        <v>185</v>
      </c>
      <c r="B11" s="40" t="s">
        <v>358</v>
      </c>
    </row>
    <row r="12" spans="1:2" ht="11.25" customHeight="1" thickTop="1" thickBot="1">
      <c r="A12" s="77" t="s">
        <v>186</v>
      </c>
      <c r="B12" s="39" t="s">
        <v>141</v>
      </c>
    </row>
    <row r="13" spans="1:2" ht="11.25" customHeight="1" thickTop="1" thickBot="1">
      <c r="A13" s="77" t="s">
        <v>187</v>
      </c>
      <c r="B13" s="39" t="s">
        <v>359</v>
      </c>
    </row>
    <row r="14" spans="1:2" ht="11.25" customHeight="1" thickTop="1" thickBot="1">
      <c r="A14" s="77" t="s">
        <v>188</v>
      </c>
      <c r="B14" s="39" t="s">
        <v>149</v>
      </c>
    </row>
    <row r="15" spans="1:2" ht="11.25" customHeight="1" thickTop="1" thickBot="1">
      <c r="A15" s="77" t="s">
        <v>189</v>
      </c>
      <c r="B15" s="39" t="s">
        <v>154</v>
      </c>
    </row>
    <row r="16" spans="1:2" ht="11.25" customHeight="1" thickTop="1">
      <c r="A16" s="77" t="s">
        <v>190</v>
      </c>
      <c r="B16" s="39" t="s">
        <v>158</v>
      </c>
    </row>
    <row r="17" spans="1:2" ht="11.25" customHeight="1">
      <c r="A17" s="78" t="s">
        <v>360</v>
      </c>
      <c r="B17" s="44" t="s">
        <v>163</v>
      </c>
    </row>
    <row r="18" spans="1:2" ht="11.25" customHeight="1">
      <c r="B18" s="33"/>
    </row>
    <row r="19" spans="1:2" ht="11.25" customHeight="1" thickBot="1">
      <c r="A19" s="76" t="s">
        <v>78</v>
      </c>
      <c r="B19" s="34" t="s">
        <v>79</v>
      </c>
    </row>
    <row r="20" spans="1:2" ht="11.25" customHeight="1" thickTop="1">
      <c r="A20" s="75" t="s">
        <v>191</v>
      </c>
      <c r="B20" s="36" t="s">
        <v>81</v>
      </c>
    </row>
    <row r="21" spans="1:2" ht="11.25" customHeight="1">
      <c r="A21" s="75" t="s">
        <v>192</v>
      </c>
      <c r="B21" s="37" t="s">
        <v>82</v>
      </c>
    </row>
    <row r="22" spans="1:2" ht="11.25" customHeight="1">
      <c r="A22" s="75" t="s">
        <v>361</v>
      </c>
      <c r="B22" s="37" t="s">
        <v>353</v>
      </c>
    </row>
    <row r="23" spans="1:2" ht="11.25" customHeight="1">
      <c r="A23" s="75" t="s">
        <v>193</v>
      </c>
      <c r="B23" s="37" t="s">
        <v>83</v>
      </c>
    </row>
    <row r="24" spans="1:2" ht="11.25" customHeight="1">
      <c r="A24" s="75" t="s">
        <v>194</v>
      </c>
      <c r="B24" s="37" t="s">
        <v>84</v>
      </c>
    </row>
    <row r="25" spans="1:2" ht="11.25" customHeight="1">
      <c r="A25" s="75" t="s">
        <v>195</v>
      </c>
      <c r="B25" s="37" t="s">
        <v>85</v>
      </c>
    </row>
    <row r="26" spans="1:2" ht="11.25" customHeight="1">
      <c r="A26" s="75" t="s">
        <v>196</v>
      </c>
      <c r="B26" s="37" t="s">
        <v>86</v>
      </c>
    </row>
    <row r="27" spans="1:2" ht="11.25" customHeight="1">
      <c r="A27" s="82" t="s">
        <v>409</v>
      </c>
      <c r="B27" s="37" t="s">
        <v>362</v>
      </c>
    </row>
    <row r="28" spans="1:2" ht="11.25" customHeight="1">
      <c r="A28" s="82" t="s">
        <v>410</v>
      </c>
      <c r="B28" s="37" t="s">
        <v>363</v>
      </c>
    </row>
    <row r="29" spans="1:2" ht="11.25" customHeight="1">
      <c r="A29" s="82" t="s">
        <v>413</v>
      </c>
      <c r="B29" s="37" t="s">
        <v>411</v>
      </c>
    </row>
    <row r="30" spans="1:2" ht="11.25" customHeight="1">
      <c r="A30" s="83" t="s">
        <v>414</v>
      </c>
      <c r="B30" s="84" t="s">
        <v>415</v>
      </c>
    </row>
    <row r="31" spans="1:2" ht="11.25" customHeight="1">
      <c r="A31" s="83" t="s">
        <v>412</v>
      </c>
      <c r="B31" s="84" t="s">
        <v>87</v>
      </c>
    </row>
    <row r="32" spans="1:2" ht="11.25" customHeight="1">
      <c r="A32" s="85" t="s">
        <v>197</v>
      </c>
      <c r="B32" s="84" t="s">
        <v>88</v>
      </c>
    </row>
    <row r="33" spans="1:2" ht="11.25" customHeight="1">
      <c r="A33" s="85" t="s">
        <v>198</v>
      </c>
      <c r="B33" s="84" t="s">
        <v>89</v>
      </c>
    </row>
    <row r="34" spans="1:2" ht="11.25" customHeight="1">
      <c r="A34" s="85" t="s">
        <v>199</v>
      </c>
      <c r="B34" s="84" t="s">
        <v>90</v>
      </c>
    </row>
    <row r="35" spans="1:2" ht="11.25" customHeight="1">
      <c r="A35" s="82" t="s">
        <v>424</v>
      </c>
      <c r="B35" s="37" t="s">
        <v>425</v>
      </c>
    </row>
    <row r="36" spans="1:2" ht="11.25" customHeight="1">
      <c r="A36" s="85" t="s">
        <v>200</v>
      </c>
      <c r="B36" s="84" t="s">
        <v>91</v>
      </c>
    </row>
    <row r="37" spans="1:2" ht="11.25" customHeight="1">
      <c r="A37" s="85" t="s">
        <v>201</v>
      </c>
      <c r="B37" s="84" t="s">
        <v>92</v>
      </c>
    </row>
    <row r="38" spans="1:2" ht="11.25" customHeight="1">
      <c r="A38" s="85" t="s">
        <v>202</v>
      </c>
      <c r="B38" s="84" t="s">
        <v>93</v>
      </c>
    </row>
    <row r="39" spans="1:2" ht="11.25" customHeight="1">
      <c r="A39" s="80" t="s">
        <v>426</v>
      </c>
      <c r="B39" s="81" t="s">
        <v>427</v>
      </c>
    </row>
    <row r="40" spans="1:2" ht="11.25" customHeight="1">
      <c r="A40" s="80" t="s">
        <v>428</v>
      </c>
      <c r="B40" s="81" t="s">
        <v>429</v>
      </c>
    </row>
    <row r="41" spans="1:2" ht="11.25" customHeight="1">
      <c r="A41" s="80" t="s">
        <v>430</v>
      </c>
      <c r="B41" s="81" t="s">
        <v>431</v>
      </c>
    </row>
    <row r="42" spans="1:2" ht="11.25" customHeight="1">
      <c r="A42" s="80" t="s">
        <v>432</v>
      </c>
      <c r="B42" s="81" t="s">
        <v>433</v>
      </c>
    </row>
    <row r="43" spans="1:2" ht="11.25" customHeight="1">
      <c r="A43" s="80" t="s">
        <v>434</v>
      </c>
      <c r="B43" s="81" t="s">
        <v>94</v>
      </c>
    </row>
    <row r="44" spans="1:2" ht="11.25" customHeight="1">
      <c r="A44" s="85" t="s">
        <v>203</v>
      </c>
      <c r="B44" s="84" t="s">
        <v>95</v>
      </c>
    </row>
    <row r="45" spans="1:2" ht="11.25" customHeight="1">
      <c r="A45" s="85" t="s">
        <v>204</v>
      </c>
      <c r="B45" s="84" t="s">
        <v>96</v>
      </c>
    </row>
    <row r="46" spans="1:2" ht="11.25" customHeight="1">
      <c r="A46" s="85" t="s">
        <v>205</v>
      </c>
      <c r="B46" s="84" t="s">
        <v>97</v>
      </c>
    </row>
    <row r="47" spans="1:2" ht="11.25" customHeight="1">
      <c r="A47" s="83" t="s">
        <v>416</v>
      </c>
      <c r="B47" s="84" t="s">
        <v>417</v>
      </c>
    </row>
    <row r="48" spans="1:2" ht="11.25" customHeight="1">
      <c r="A48" s="83" t="s">
        <v>418</v>
      </c>
      <c r="B48" s="84" t="s">
        <v>419</v>
      </c>
    </row>
    <row r="49" spans="1:2" ht="11.25" customHeight="1">
      <c r="A49" s="83" t="s">
        <v>420</v>
      </c>
      <c r="B49" s="84" t="s">
        <v>98</v>
      </c>
    </row>
    <row r="50" spans="1:2" ht="11.25" customHeight="1">
      <c r="A50" s="75" t="s">
        <v>206</v>
      </c>
      <c r="B50" s="37" t="s">
        <v>100</v>
      </c>
    </row>
    <row r="51" spans="1:2" ht="11.25" customHeight="1">
      <c r="A51" s="75" t="s">
        <v>207</v>
      </c>
      <c r="B51" s="37" t="s">
        <v>101</v>
      </c>
    </row>
    <row r="52" spans="1:2" ht="11.25" customHeight="1">
      <c r="A52" s="75" t="s">
        <v>208</v>
      </c>
      <c r="B52" s="37" t="s">
        <v>364</v>
      </c>
    </row>
    <row r="53" spans="1:2" ht="11.25" customHeight="1">
      <c r="A53" s="75" t="s">
        <v>209</v>
      </c>
      <c r="B53" s="37" t="s">
        <v>102</v>
      </c>
    </row>
    <row r="54" spans="1:2" ht="11.25" customHeight="1">
      <c r="A54" s="75" t="s">
        <v>210</v>
      </c>
      <c r="B54" s="37" t="s">
        <v>103</v>
      </c>
    </row>
    <row r="55" spans="1:2" ht="11.25" customHeight="1">
      <c r="A55" s="75" t="s">
        <v>211</v>
      </c>
      <c r="B55" s="37" t="s">
        <v>104</v>
      </c>
    </row>
    <row r="56" spans="1:2" ht="11.25" customHeight="1">
      <c r="A56" s="80" t="s">
        <v>435</v>
      </c>
      <c r="B56" s="81" t="s">
        <v>436</v>
      </c>
    </row>
    <row r="57" spans="1:2" ht="11.25" customHeight="1">
      <c r="A57" s="80" t="s">
        <v>437</v>
      </c>
      <c r="B57" s="81" t="s">
        <v>105</v>
      </c>
    </row>
    <row r="58" spans="1:2" ht="11.25" customHeight="1">
      <c r="A58" s="75" t="s">
        <v>212</v>
      </c>
      <c r="B58" s="37" t="s">
        <v>365</v>
      </c>
    </row>
    <row r="59" spans="1:2" ht="11.25" customHeight="1">
      <c r="A59" s="75" t="s">
        <v>213</v>
      </c>
      <c r="B59" s="37" t="s">
        <v>107</v>
      </c>
    </row>
    <row r="60" spans="1:2" ht="11.25" customHeight="1">
      <c r="A60" s="75" t="s">
        <v>214</v>
      </c>
      <c r="B60" s="37" t="s">
        <v>108</v>
      </c>
    </row>
    <row r="61" spans="1:2" ht="11.25" customHeight="1">
      <c r="A61" s="75" t="s">
        <v>215</v>
      </c>
      <c r="B61" s="37" t="s">
        <v>366</v>
      </c>
    </row>
    <row r="62" spans="1:2" ht="11.25" customHeight="1">
      <c r="A62" s="75" t="s">
        <v>216</v>
      </c>
      <c r="B62" s="37" t="s">
        <v>109</v>
      </c>
    </row>
    <row r="63" spans="1:2" ht="11.25" customHeight="1">
      <c r="A63" s="75" t="s">
        <v>217</v>
      </c>
      <c r="B63" s="37" t="s">
        <v>110</v>
      </c>
    </row>
    <row r="64" spans="1:2" ht="11.25" customHeight="1">
      <c r="A64" s="75" t="s">
        <v>218</v>
      </c>
      <c r="B64" s="37" t="s">
        <v>111</v>
      </c>
    </row>
    <row r="65" spans="1:2" ht="11.25" customHeight="1">
      <c r="A65" s="75" t="s">
        <v>219</v>
      </c>
      <c r="B65" s="37" t="s">
        <v>367</v>
      </c>
    </row>
    <row r="66" spans="1:2" ht="11.25" customHeight="1">
      <c r="A66" s="75" t="s">
        <v>220</v>
      </c>
      <c r="B66" s="37" t="s">
        <v>368</v>
      </c>
    </row>
    <row r="67" spans="1:2" ht="11.25" customHeight="1">
      <c r="A67" s="75" t="s">
        <v>221</v>
      </c>
      <c r="B67" s="37" t="s">
        <v>112</v>
      </c>
    </row>
    <row r="68" spans="1:2" ht="11.25" customHeight="1">
      <c r="A68" s="75" t="s">
        <v>222</v>
      </c>
      <c r="B68" s="37" t="s">
        <v>113</v>
      </c>
    </row>
    <row r="69" spans="1:2" ht="11.25" customHeight="1">
      <c r="A69" s="75" t="s">
        <v>223</v>
      </c>
      <c r="B69" s="37" t="s">
        <v>114</v>
      </c>
    </row>
    <row r="70" spans="1:2" ht="11.25" customHeight="1">
      <c r="A70" s="75" t="s">
        <v>224</v>
      </c>
      <c r="B70" s="37" t="s">
        <v>115</v>
      </c>
    </row>
    <row r="71" spans="1:2" ht="11.25" customHeight="1">
      <c r="A71" s="75" t="s">
        <v>225</v>
      </c>
      <c r="B71" s="37" t="s">
        <v>117</v>
      </c>
    </row>
    <row r="72" spans="1:2" ht="11.25" customHeight="1">
      <c r="A72" s="75" t="s">
        <v>226</v>
      </c>
      <c r="B72" s="37" t="s">
        <v>369</v>
      </c>
    </row>
    <row r="73" spans="1:2" ht="11.25" customHeight="1">
      <c r="A73" s="75" t="s">
        <v>227</v>
      </c>
      <c r="B73" s="37" t="s">
        <v>118</v>
      </c>
    </row>
    <row r="74" spans="1:2" ht="11.25" customHeight="1">
      <c r="A74" s="75" t="s">
        <v>228</v>
      </c>
      <c r="B74" s="37" t="s">
        <v>119</v>
      </c>
    </row>
    <row r="75" spans="1:2" ht="11.25" customHeight="1">
      <c r="A75" s="75" t="s">
        <v>229</v>
      </c>
      <c r="B75" s="37" t="s">
        <v>370</v>
      </c>
    </row>
    <row r="76" spans="1:2" ht="11.25" customHeight="1">
      <c r="A76" s="75" t="s">
        <v>230</v>
      </c>
      <c r="B76" s="37" t="s">
        <v>371</v>
      </c>
    </row>
    <row r="77" spans="1:2" ht="11.25" customHeight="1">
      <c r="A77" s="75" t="s">
        <v>231</v>
      </c>
      <c r="B77" s="37" t="s">
        <v>120</v>
      </c>
    </row>
    <row r="78" spans="1:2" ht="11.25" customHeight="1">
      <c r="A78" s="75" t="s">
        <v>232</v>
      </c>
      <c r="B78" s="37" t="s">
        <v>372</v>
      </c>
    </row>
    <row r="79" spans="1:2" ht="11.25" customHeight="1">
      <c r="A79" s="75" t="s">
        <v>233</v>
      </c>
      <c r="B79" s="37" t="s">
        <v>121</v>
      </c>
    </row>
    <row r="80" spans="1:2" ht="11.25" customHeight="1">
      <c r="A80" s="75" t="s">
        <v>234</v>
      </c>
      <c r="B80" s="37" t="s">
        <v>373</v>
      </c>
    </row>
    <row r="81" spans="1:2" ht="11.25" customHeight="1">
      <c r="A81" s="75" t="s">
        <v>235</v>
      </c>
      <c r="B81" s="37" t="s">
        <v>122</v>
      </c>
    </row>
    <row r="82" spans="1:2" ht="11.25" customHeight="1">
      <c r="A82" s="75" t="s">
        <v>236</v>
      </c>
      <c r="B82" s="37" t="s">
        <v>374</v>
      </c>
    </row>
    <row r="83" spans="1:2" ht="11.25" customHeight="1">
      <c r="A83" s="75" t="s">
        <v>237</v>
      </c>
      <c r="B83" s="37" t="s">
        <v>375</v>
      </c>
    </row>
    <row r="84" spans="1:2" ht="11.25" customHeight="1">
      <c r="A84" s="75" t="s">
        <v>238</v>
      </c>
      <c r="B84" s="37" t="s">
        <v>376</v>
      </c>
    </row>
    <row r="85" spans="1:2" ht="11.25" customHeight="1">
      <c r="A85" s="75" t="s">
        <v>239</v>
      </c>
      <c r="B85" s="37" t="s">
        <v>377</v>
      </c>
    </row>
    <row r="86" spans="1:2" ht="11.25" customHeight="1">
      <c r="A86" s="75" t="s">
        <v>240</v>
      </c>
      <c r="B86" s="37" t="s">
        <v>123</v>
      </c>
    </row>
    <row r="87" spans="1:2" ht="11.25" customHeight="1">
      <c r="A87" s="75" t="s">
        <v>241</v>
      </c>
      <c r="B87" s="37" t="s">
        <v>378</v>
      </c>
    </row>
    <row r="88" spans="1:2" ht="11.25" customHeight="1">
      <c r="A88" s="75" t="s">
        <v>242</v>
      </c>
      <c r="B88" s="37" t="s">
        <v>379</v>
      </c>
    </row>
    <row r="89" spans="1:2" ht="11.25" customHeight="1">
      <c r="A89" s="75" t="s">
        <v>243</v>
      </c>
      <c r="B89" s="37" t="s">
        <v>124</v>
      </c>
    </row>
    <row r="90" spans="1:2" ht="11.25" customHeight="1">
      <c r="A90" s="75" t="s">
        <v>244</v>
      </c>
      <c r="B90" s="37" t="s">
        <v>380</v>
      </c>
    </row>
    <row r="91" spans="1:2" ht="11.25" customHeight="1">
      <c r="A91" s="75" t="s">
        <v>245</v>
      </c>
      <c r="B91" s="37" t="s">
        <v>381</v>
      </c>
    </row>
    <row r="92" spans="1:2" ht="11.25" customHeight="1">
      <c r="A92" s="75" t="s">
        <v>246</v>
      </c>
      <c r="B92" s="37" t="s">
        <v>382</v>
      </c>
    </row>
    <row r="93" spans="1:2" ht="11.25" customHeight="1">
      <c r="A93" s="75" t="s">
        <v>247</v>
      </c>
      <c r="B93" s="37" t="s">
        <v>126</v>
      </c>
    </row>
    <row r="94" spans="1:2" ht="11.25" customHeight="1">
      <c r="A94" s="75" t="s">
        <v>248</v>
      </c>
      <c r="B94" s="37" t="s">
        <v>127</v>
      </c>
    </row>
    <row r="95" spans="1:2" ht="11.25" customHeight="1">
      <c r="A95" s="75" t="s">
        <v>249</v>
      </c>
      <c r="B95" s="37" t="s">
        <v>128</v>
      </c>
    </row>
    <row r="96" spans="1:2" ht="11.25" customHeight="1">
      <c r="A96" s="75" t="s">
        <v>250</v>
      </c>
      <c r="B96" s="37" t="s">
        <v>129</v>
      </c>
    </row>
    <row r="97" spans="1:2" ht="11.25" customHeight="1">
      <c r="A97" s="75" t="s">
        <v>251</v>
      </c>
      <c r="B97" s="37" t="s">
        <v>383</v>
      </c>
    </row>
    <row r="98" spans="1:2" ht="11.25" customHeight="1">
      <c r="A98" s="75" t="s">
        <v>252</v>
      </c>
      <c r="B98" s="37" t="s">
        <v>130</v>
      </c>
    </row>
    <row r="99" spans="1:2" ht="11.25" customHeight="1">
      <c r="A99" s="75" t="s">
        <v>253</v>
      </c>
      <c r="B99" s="37" t="s">
        <v>131</v>
      </c>
    </row>
    <row r="100" spans="1:2" ht="11.25" customHeight="1">
      <c r="A100" s="75" t="s">
        <v>254</v>
      </c>
      <c r="B100" s="37" t="s">
        <v>132</v>
      </c>
    </row>
    <row r="101" spans="1:2" ht="11.25" customHeight="1">
      <c r="A101" s="75" t="s">
        <v>255</v>
      </c>
      <c r="B101" s="37" t="s">
        <v>384</v>
      </c>
    </row>
    <row r="102" spans="1:2" ht="11.25" customHeight="1">
      <c r="A102" s="75" t="s">
        <v>256</v>
      </c>
      <c r="B102" s="37" t="s">
        <v>133</v>
      </c>
    </row>
    <row r="103" spans="1:2" ht="11.25" customHeight="1">
      <c r="A103" s="75" t="s">
        <v>257</v>
      </c>
      <c r="B103" s="37" t="s">
        <v>385</v>
      </c>
    </row>
    <row r="104" spans="1:2" ht="11.25" customHeight="1">
      <c r="A104" s="75" t="s">
        <v>258</v>
      </c>
      <c r="B104" s="37" t="s">
        <v>386</v>
      </c>
    </row>
    <row r="105" spans="1:2" ht="11.25" customHeight="1">
      <c r="A105" s="75" t="s">
        <v>259</v>
      </c>
      <c r="B105" s="37" t="s">
        <v>134</v>
      </c>
    </row>
    <row r="106" spans="1:2" ht="11.25" customHeight="1">
      <c r="A106" s="75" t="s">
        <v>260</v>
      </c>
      <c r="B106" s="37" t="s">
        <v>135</v>
      </c>
    </row>
    <row r="107" spans="1:2" ht="11.25" customHeight="1">
      <c r="A107" s="75" t="s">
        <v>261</v>
      </c>
      <c r="B107" s="37" t="s">
        <v>136</v>
      </c>
    </row>
    <row r="108" spans="1:2" ht="11.25" customHeight="1">
      <c r="A108" s="75" t="s">
        <v>262</v>
      </c>
      <c r="B108" s="37" t="s">
        <v>137</v>
      </c>
    </row>
    <row r="109" spans="1:2" ht="11.25" customHeight="1">
      <c r="A109" s="75" t="s">
        <v>263</v>
      </c>
      <c r="B109" s="37" t="s">
        <v>138</v>
      </c>
    </row>
    <row r="110" spans="1:2" ht="11.25" customHeight="1">
      <c r="A110" s="75" t="s">
        <v>264</v>
      </c>
      <c r="B110" s="37" t="s">
        <v>139</v>
      </c>
    </row>
    <row r="111" spans="1:2" ht="11.25" customHeight="1">
      <c r="A111" s="75" t="s">
        <v>265</v>
      </c>
      <c r="B111" s="37" t="s">
        <v>387</v>
      </c>
    </row>
    <row r="112" spans="1:2" ht="11.25" customHeight="1">
      <c r="A112" s="75" t="s">
        <v>266</v>
      </c>
      <c r="B112" s="37" t="s">
        <v>388</v>
      </c>
    </row>
    <row r="113" spans="1:2" ht="11.25" customHeight="1">
      <c r="A113" s="75" t="s">
        <v>267</v>
      </c>
      <c r="B113" s="37" t="s">
        <v>389</v>
      </c>
    </row>
    <row r="114" spans="1:2" ht="11.25" customHeight="1">
      <c r="A114" s="75" t="s">
        <v>268</v>
      </c>
      <c r="B114" s="37" t="s">
        <v>390</v>
      </c>
    </row>
    <row r="115" spans="1:2" ht="11.25" customHeight="1">
      <c r="A115" s="75" t="s">
        <v>269</v>
      </c>
      <c r="B115" s="37" t="s">
        <v>140</v>
      </c>
    </row>
    <row r="116" spans="1:2" ht="11.25" customHeight="1">
      <c r="A116" s="75" t="s">
        <v>270</v>
      </c>
      <c r="B116" s="37" t="s">
        <v>391</v>
      </c>
    </row>
    <row r="117" spans="1:2" ht="11.25" customHeight="1">
      <c r="A117" s="75" t="s">
        <v>271</v>
      </c>
      <c r="B117" s="37" t="s">
        <v>142</v>
      </c>
    </row>
    <row r="118" spans="1:2" ht="11.25" customHeight="1">
      <c r="A118" s="75" t="s">
        <v>272</v>
      </c>
      <c r="B118" s="37" t="s">
        <v>392</v>
      </c>
    </row>
    <row r="119" spans="1:2" ht="11.25" customHeight="1">
      <c r="A119" s="75" t="s">
        <v>273</v>
      </c>
      <c r="B119" s="37" t="s">
        <v>143</v>
      </c>
    </row>
    <row r="120" spans="1:2" ht="11.25" customHeight="1">
      <c r="A120" s="75" t="s">
        <v>274</v>
      </c>
      <c r="B120" s="37" t="s">
        <v>393</v>
      </c>
    </row>
    <row r="121" spans="1:2" ht="11.25" customHeight="1">
      <c r="A121" s="75" t="s">
        <v>275</v>
      </c>
      <c r="B121" s="37" t="s">
        <v>394</v>
      </c>
    </row>
    <row r="122" spans="1:2" ht="11.25" customHeight="1">
      <c r="A122" s="75" t="s">
        <v>276</v>
      </c>
      <c r="B122" s="37" t="s">
        <v>144</v>
      </c>
    </row>
    <row r="123" spans="1:2" ht="11.25" customHeight="1">
      <c r="A123" s="75" t="s">
        <v>277</v>
      </c>
      <c r="B123" s="37" t="s">
        <v>395</v>
      </c>
    </row>
    <row r="124" spans="1:2" ht="11.25" customHeight="1">
      <c r="A124" s="75" t="s">
        <v>278</v>
      </c>
      <c r="B124" s="37" t="s">
        <v>145</v>
      </c>
    </row>
    <row r="125" spans="1:2" ht="11.25" customHeight="1">
      <c r="A125" s="75" t="s">
        <v>279</v>
      </c>
      <c r="B125" s="37" t="s">
        <v>146</v>
      </c>
    </row>
    <row r="126" spans="1:2" ht="11.25" customHeight="1">
      <c r="A126" s="75" t="s">
        <v>280</v>
      </c>
      <c r="B126" s="37" t="s">
        <v>147</v>
      </c>
    </row>
    <row r="127" spans="1:2" ht="11.25" customHeight="1">
      <c r="A127" s="75" t="s">
        <v>281</v>
      </c>
      <c r="B127" s="37" t="s">
        <v>148</v>
      </c>
    </row>
    <row r="128" spans="1:2" ht="11.25" customHeight="1">
      <c r="A128" s="75" t="s">
        <v>282</v>
      </c>
      <c r="B128" s="37" t="s">
        <v>150</v>
      </c>
    </row>
    <row r="129" spans="1:2" ht="11.25" customHeight="1">
      <c r="A129" s="75" t="s">
        <v>283</v>
      </c>
      <c r="B129" s="37" t="s">
        <v>151</v>
      </c>
    </row>
    <row r="130" spans="1:2" ht="11.25" customHeight="1">
      <c r="A130" s="75" t="s">
        <v>284</v>
      </c>
      <c r="B130" s="37" t="s">
        <v>396</v>
      </c>
    </row>
    <row r="131" spans="1:2" ht="11.25" customHeight="1">
      <c r="A131" s="75" t="s">
        <v>285</v>
      </c>
      <c r="B131" s="37" t="s">
        <v>152</v>
      </c>
    </row>
    <row r="132" spans="1:2" ht="11.25" customHeight="1">
      <c r="A132" s="75" t="s">
        <v>286</v>
      </c>
      <c r="B132" s="37" t="s">
        <v>153</v>
      </c>
    </row>
    <row r="133" spans="1:2" ht="11.25" customHeight="1">
      <c r="A133" s="75" t="s">
        <v>287</v>
      </c>
      <c r="B133" s="37" t="s">
        <v>155</v>
      </c>
    </row>
    <row r="134" spans="1:2" ht="11.25" customHeight="1">
      <c r="A134" s="75" t="s">
        <v>288</v>
      </c>
      <c r="B134" s="37" t="s">
        <v>156</v>
      </c>
    </row>
    <row r="135" spans="1:2" ht="11.25" customHeight="1">
      <c r="A135" s="75" t="s">
        <v>289</v>
      </c>
      <c r="B135" s="37" t="s">
        <v>397</v>
      </c>
    </row>
    <row r="136" spans="1:2" ht="11.25" customHeight="1">
      <c r="A136" s="75" t="s">
        <v>290</v>
      </c>
      <c r="B136" s="37" t="s">
        <v>398</v>
      </c>
    </row>
    <row r="137" spans="1:2" ht="11.25" customHeight="1">
      <c r="A137" s="75" t="s">
        <v>291</v>
      </c>
      <c r="B137" s="37" t="s">
        <v>157</v>
      </c>
    </row>
    <row r="138" spans="1:2" ht="11.25" customHeight="1">
      <c r="A138" s="75" t="s">
        <v>292</v>
      </c>
      <c r="B138" s="37" t="s">
        <v>154</v>
      </c>
    </row>
    <row r="139" spans="1:2" ht="11.25" customHeight="1">
      <c r="A139" s="75" t="s">
        <v>293</v>
      </c>
      <c r="B139" s="37" t="s">
        <v>159</v>
      </c>
    </row>
    <row r="140" spans="1:2" ht="11.25" customHeight="1">
      <c r="A140" s="75" t="s">
        <v>294</v>
      </c>
      <c r="B140" s="37" t="s">
        <v>116</v>
      </c>
    </row>
    <row r="141" spans="1:2" ht="11.25" customHeight="1">
      <c r="A141" s="75" t="s">
        <v>295</v>
      </c>
      <c r="B141" s="37" t="s">
        <v>128</v>
      </c>
    </row>
    <row r="142" spans="1:2" ht="11.25" customHeight="1">
      <c r="A142" s="75" t="s">
        <v>296</v>
      </c>
      <c r="B142" s="37" t="s">
        <v>160</v>
      </c>
    </row>
    <row r="143" spans="1:2" ht="11.25" customHeight="1">
      <c r="A143" s="75" t="s">
        <v>297</v>
      </c>
      <c r="B143" s="37" t="s">
        <v>161</v>
      </c>
    </row>
    <row r="144" spans="1:2" ht="11.25" customHeight="1">
      <c r="A144" s="75" t="s">
        <v>298</v>
      </c>
      <c r="B144" s="37" t="s">
        <v>399</v>
      </c>
    </row>
    <row r="145" spans="1:2" ht="11.25" customHeight="1">
      <c r="A145" s="75" t="s">
        <v>299</v>
      </c>
      <c r="B145" s="37" t="s">
        <v>135</v>
      </c>
    </row>
    <row r="146" spans="1:2" ht="11.25" customHeight="1">
      <c r="A146" s="75" t="s">
        <v>300</v>
      </c>
      <c r="B146" s="37" t="s">
        <v>400</v>
      </c>
    </row>
    <row r="147" spans="1:2" ht="11.25" customHeight="1">
      <c r="A147" s="75" t="s">
        <v>301</v>
      </c>
      <c r="B147" s="37" t="s">
        <v>401</v>
      </c>
    </row>
    <row r="148" spans="1:2" ht="11.25" customHeight="1">
      <c r="A148" s="75" t="s">
        <v>302</v>
      </c>
      <c r="B148" s="37" t="s">
        <v>402</v>
      </c>
    </row>
    <row r="149" spans="1:2" ht="11.25" customHeight="1">
      <c r="A149" s="75" t="s">
        <v>303</v>
      </c>
      <c r="B149" s="37" t="s">
        <v>162</v>
      </c>
    </row>
    <row r="150" spans="1:2" ht="11.25" customHeight="1">
      <c r="A150" s="75" t="s">
        <v>304</v>
      </c>
      <c r="B150" s="45" t="s">
        <v>164</v>
      </c>
    </row>
    <row r="151" spans="1:2" ht="11.25" customHeight="1">
      <c r="A151" s="75" t="s">
        <v>305</v>
      </c>
      <c r="B151" s="45" t="s">
        <v>403</v>
      </c>
    </row>
    <row r="152" spans="1:2" ht="11.25" customHeight="1">
      <c r="A152" s="75" t="s">
        <v>306</v>
      </c>
      <c r="B152" s="45" t="s">
        <v>165</v>
      </c>
    </row>
    <row r="153" spans="1:2" ht="11.25" customHeight="1">
      <c r="A153" s="75" t="s">
        <v>307</v>
      </c>
      <c r="B153" s="45" t="s">
        <v>404</v>
      </c>
    </row>
    <row r="154" spans="1:2" ht="11.25" customHeight="1">
      <c r="A154" s="75" t="s">
        <v>308</v>
      </c>
      <c r="B154" s="45" t="s">
        <v>405</v>
      </c>
    </row>
    <row r="155" spans="1:2" ht="11.25" customHeight="1">
      <c r="A155" s="75" t="s">
        <v>309</v>
      </c>
      <c r="B155" s="45" t="s">
        <v>406</v>
      </c>
    </row>
    <row r="156" spans="1:2" ht="11.25" customHeight="1">
      <c r="A156" s="75" t="s">
        <v>310</v>
      </c>
      <c r="B156" s="46" t="s">
        <v>407</v>
      </c>
    </row>
    <row r="157" spans="1:2" ht="11.25" customHeight="1">
      <c r="A157" s="75" t="s">
        <v>311</v>
      </c>
      <c r="B157" s="46" t="s">
        <v>408</v>
      </c>
    </row>
    <row r="158" spans="1:2" ht="11.25" customHeight="1">
      <c r="A158" s="75" t="s">
        <v>312</v>
      </c>
      <c r="B158" s="46" t="s">
        <v>166</v>
      </c>
    </row>
    <row r="159" spans="1:2" ht="11.25" customHeight="1">
      <c r="A159" s="75" t="s">
        <v>313</v>
      </c>
      <c r="B159" s="46" t="s">
        <v>167</v>
      </c>
    </row>
    <row r="160" spans="1:2" ht="11.25" customHeight="1">
      <c r="A160" s="75" t="s">
        <v>314</v>
      </c>
      <c r="B160" s="46" t="s">
        <v>168</v>
      </c>
    </row>
    <row r="161" spans="1:2" ht="11.25" customHeight="1">
      <c r="A161" s="75" t="s">
        <v>315</v>
      </c>
      <c r="B161" s="46" t="s">
        <v>169</v>
      </c>
    </row>
    <row r="162" spans="1:2" ht="11.25" customHeight="1">
      <c r="A162" s="75" t="s">
        <v>316</v>
      </c>
      <c r="B162" s="46" t="s">
        <v>170</v>
      </c>
    </row>
    <row r="163" spans="1:2" ht="11.25" customHeight="1">
      <c r="A163" s="75" t="s">
        <v>317</v>
      </c>
      <c r="B163" s="46" t="s">
        <v>171</v>
      </c>
    </row>
    <row r="164" spans="1:2" ht="11.25" customHeight="1">
      <c r="A164" s="75" t="s">
        <v>318</v>
      </c>
      <c r="B164" s="46" t="s">
        <v>172</v>
      </c>
    </row>
    <row r="165" spans="1:2" ht="11.25" customHeight="1"/>
    <row r="166" spans="1:2" ht="11.25" customHeight="1">
      <c r="A166" s="79">
        <v>1</v>
      </c>
      <c r="B166" s="33" t="s">
        <v>173</v>
      </c>
    </row>
    <row r="167" spans="1:2" ht="11.25" customHeight="1">
      <c r="A167" s="79">
        <v>2</v>
      </c>
      <c r="B167" s="33" t="s">
        <v>174</v>
      </c>
    </row>
    <row r="168" spans="1:2" ht="11.25" customHeight="1">
      <c r="A168" s="79">
        <v>3</v>
      </c>
      <c r="B168" s="33" t="s">
        <v>175</v>
      </c>
    </row>
    <row r="169" spans="1:2">
      <c r="B169" s="33"/>
    </row>
    <row r="170" spans="1:2">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2016-04-19T04:03:01Z</dcterms:modified>
</cp:coreProperties>
</file>