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<sst xmlns="http://schemas.openxmlformats.org/spreadsheetml/2006/main" count="488" uniqueCount="453">
  <si>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</si>
  <si>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</si>
  <si>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</si>
  <si>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</si>
  <si>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</si>
  <si>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</si>
  <si>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</si>
  <si>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</si>
  <si>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</si>
  <si>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</si>
  <si>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</si>
  <si>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</si>
  <si>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</si>
  <si>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</si>
  <si>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</si>
  <si>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</si>
  <si>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</si>
  <si>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</si>
  <si>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</si>
  <si>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</si>
  <si>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</si>
  <si>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</si>
  <si>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</si>
  <si>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</si>
  <si>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</si>
  <si>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</si>
  <si>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</si>
  <si>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</si>
  <si>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</si>
  <si>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</si>
  <si>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</si>
  <si>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</si>
  <si>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</si>
  <si>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</si>
  <si>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</si>
  <si>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</si>
  <si>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</si>
  <si>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</si>
  <si>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</si>
  <si>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</si>
  <si>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</si>
  <si>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</si>
  <si>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</si>
  <si>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</si>
  <si>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</si>
  <si>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</si>
  <si>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</si>
  <si>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</si>
  <si>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</si>
  <si>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</si>
  <si>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</si>
  <si>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</si>
  <si>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</si>
  <si>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</si>
  <si>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</si>
  <si>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</si>
  <si>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</si>
  <si>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</si>
  <si>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</si>
  <si>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</si>
  <si>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</si>
  <si>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</si>
  <si>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</si>
  <si>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</si>
  <si>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</si>
  <si>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</si>
  <si>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</si>
  <si>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</si>
  <si>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</si>
  <si>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</si>
  <si>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</si>
  <si>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</si>
  <si>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</si>
  <si>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</si>
  <si>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</si>
  <si>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</si>
  <si>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</si>
  <si>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</si>
  <si>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</si>
  <si>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</si>
  <si>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</si>
  <si>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</si>
  <si>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</si>
  <si>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</si>
  <si>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</si>
  <si>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</si>
  <si>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</si>
  <si>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</si>
  <si>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</si>
  <si>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</si>
  <si>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</si>
  <si>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</si>
  <si>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</si>
  <si>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</si>
  <si>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</si>
  <si>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</si>
  <si>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</si>
  <si>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</si>
  <si>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</si>
  <si>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</si>
  <si>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</si>
  <si>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</si>
  <si>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</si>
  <si>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</si>
  <si>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</si>
  <si>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</si>
  <si>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</si>
  <si>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</si>
  <si>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</si>
  <si>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</si>
  <si>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</si>
  <si>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</si>
  <si>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</si>
  <si>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</si>
  <si>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</si>
  <si>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</si>
  <si>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</si>
  <si>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</si>
  <si>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</si>
  <si>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</si>
  <si>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</si>
  <si>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</si>
  <si>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</si>
  <si>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</si>
  <si>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</si>
  <si>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</si>
  <si>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</si>
  <si>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</si>
  <si>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</si>
  <si>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</si>
  <si>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</si>
  <si>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</si>
  <si>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</si>
  <si>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</si>
  <si>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</si>
  <si>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</si>
  <si>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</si>
  <si>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</si>
  <si>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</si>
  <si>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</si>
  <si>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</si>
  <si>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</si>
  <si>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</si>
  <si>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</si>
  <si>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</si>
  <si>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</si>
  <si>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</si>
  <si>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</si>
  <si>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</si>
  <si>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</si>
  <si>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</si>
  <si>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</si>
  <si>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</si>
  <si>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</si>
  <si>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</si>
  <si>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</si>
  <si>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</si>
  <si>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</si>
  <si>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</si>
  <si>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</si>
  <si>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</si>
  <si>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</si>
  <si>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</si>
  <si>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</si>
  <si>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</si>
  <si>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</si>
  <si>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</si>
  <si>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</si>
  <si>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</si>
  <si>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</si>
  <si>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</si>
  <si>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</si>
  <si>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</si>
  <si>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</si>
  <si>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</si>
  <si>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</si>
  <si>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</si>
  <si>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</si>
  <si>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</si>
  <si>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</si>
  <si>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</si>
  <si>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</si>
  <si>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</si>
  <si>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</si>
  <si>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</si>
  <si>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</si>
  <si>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</si>
  <si>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</si>
  <si>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</si>
  <si>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</si>
  <si>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</si>
  <si>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</si>
  <si>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</si>
  <si>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</si>
  <si>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</si>
  <si>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</si>
  <si>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</si>
  <si>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</si>
  <si>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</si>
  <si>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</si>
  <si>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</si>
  <si>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</si>
  <si>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</si>
  <si>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</si>
  <si>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</si>
  <si>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</si>
  <si>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</si>
  <si>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</si>
  <si>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</si>
  <si>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</si>
  <si>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</si>
  <si>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</si>
  <si>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</si>
  <si>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</si>
  <si>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</si>
  <si>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</si>
  <si>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</si>
  <si>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</si>
  <si>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</si>
  <si>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</si>
  <si>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</si>
  <si>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</si>
  <si>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</si>
  <si>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</si>
  <si>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</si>
  <si>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</si>
  <si>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</si>
  <si>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</si>
  <si>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</si>
  <si>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</si>
  <si>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</si>
  <si>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</si>
  <si>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</si>
  <si>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</si>
  <si>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</si>
  <si>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</si>
  <si>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</si>
  <si>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</si>
  <si>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</si>
  <si>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</si>
  <si>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</si>
  <si>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</si>
  <si>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</si>
  <si>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</si>
  <si>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</si>
  <si>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</si>
  <si>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</si>
  <si>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</si>
  <si>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</si>
  <si>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</si>
  <si>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</si>
  <si>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</si>
  <si>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</si>
  <si>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</si>
  <si>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</si>
  <si>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</si>
  <si>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</si>
  <si>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</si>
  <si>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</si>
  <si>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</si>
  <si>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</si>
  <si>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</si>
  <si>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</si>
  <si>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</si>
  <si>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</si>
  <si>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</si>
  <si>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</si>
  <si>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</si>
  <si>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</si>
  <si>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</si>
  <si>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</si>
  <si>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</si>
  <si>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</si>
  <si>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</si>
  <si>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</si>
  <si>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</si>
  <si>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</si>
  <si>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</si>
  <si>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</si>
  <si>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</si>
  <si>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</si>
  <si>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</si>
  <si>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</si>
  <si>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</si>
  <si>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</si>
  <si>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</si>
  <si>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</si>
  <si>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</si>
  <si>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</si>
  <si>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</si>
  <si>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</si>
  <si>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</si>
  <si>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</si>
  <si>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</si>
  <si>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</si>
  <si>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</si>
  <si>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</si>
  <si>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</si>
  <si>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</si>
  <si>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</si>
  <si>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</si>
  <si>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</si>
  <si>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</si>
  <si>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</si>
  <si>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</si>
  <si>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</si>
  <si>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</si>
  <si>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</si>
  <si>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</si>
  <si>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</si>
  <si>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</si>
  <si>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</si>
  <si>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</si>
  <si>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</si>
  <si>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</si>
  <si>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</si>
  <si>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</si>
  <si>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</si>
  <si>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</si>
  <si>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</si>
  <si>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</si>
  <si>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</si>
  <si>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</si>
  <si>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</si>
  <si>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</si>
  <si>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</si>
  <si>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</si>
  <si>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</si>
  <si>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</si>
  <si>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</si>
  <si>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</si>
  <si>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</si>
  <si>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</si>
  <si>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</si>
  <si>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</si>
  <si>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</si>
  <si>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</si>
  <si>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</si>
  <si>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</si>
  <si>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</si>
  <si>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</si>
  <si>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</si>
  <si>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</si>
  <si>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</si>
  <si>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</si>
  <si>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</si>
  <si>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</si>
  <si>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</si>
  <si>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</si>
  <si>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</si>
  <si>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</si>
  <si>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</si>
  <si>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</si>
  <si>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</si>
  <si>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</si>
  <si>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</si>
  <si>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</si>
  <si>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</si>
  <si>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</si>
  <si>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</si>
  <si>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</si>
  <si>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</si>
  <si>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</si>
  <si>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</si>
  <si>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</si>
  <si>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</si>
  <si>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</si>
  <si>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</si>
  <si>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</si>
  <si>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</si>
  <si>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</si>
  <si>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</si>
  <si>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</si>
  <si>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</si>
  <si>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</si>
  <si>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</si>
  <si>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</si>
  <si>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</si>
  <si>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</si>
  <si>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</si>
  <si>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</si>
  <si>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</si>
  <si>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</si>
  <si>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</si>
  <si>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</si>
  <si>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</si>
  <si>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</si>
  <si>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</si>
  <si>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</si>
  <si>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</si>
  <si>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</si>
  <si>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</si>
  <si>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</si>
  <si>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</si>
  <si>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</si>
  <si>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</si>
  <si>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</si>
  <si>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</si>
  <si>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</si>
  <si>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</si>
  <si>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</si>
  <si>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</si>
  <si>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</si>
  <si>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</si>
  <si>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</si>
  <si>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</si>
  <si>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</si>
  <si>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</si>
  <si>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</si>
  <si>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</si>
  <si>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</si>
  <si>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</si>
  <si>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</si>
  <si>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</si>
  <si>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</si>
  <si>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</si>
  <si>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</si>
  <si>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</si>
  <si>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</si>
  <si>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</si>
  <si>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</si>
  <si>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</si>
  <si>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</si>
  <si>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</si>
  <si>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</si>
  <si>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</si>
  <si>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</si>
  <si>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</si>
  <si>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</si>
  <si>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</si>
  <si>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</si>
  <si>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</si>
  <si>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</si>
  <si>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</si>
  <si>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</si>
  <si>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</si>
  <si>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</si>
  <si>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</si>
  <si>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</si>
  <si>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</si>
  <si>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</si>
  <si>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</si>
  <si>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</si>
  <si>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040102</t>
    <phoneticPr fontId="19"/>
  </si>
  <si>
    <t>オープン</t>
    <phoneticPr fontId="19"/>
  </si>
  <si>
    <t>コーセーコスメポート</t>
    <phoneticPr fontId="19"/>
  </si>
  <si>
    <t>ソフティモ</t>
    <phoneticPr fontId="19"/>
  </si>
  <si>
    <t>52枚</t>
    <rPh sb="2" eb="3">
      <t>マイ</t>
    </rPh>
    <phoneticPr fontId="19"/>
  </si>
  <si>
    <t>①やさしくあててメイクとなじませます。
ジュワ~ッとたっぷり！植物生まれのクレンジング成分配合の液がメイクをやさしく浮かせます。
②ふきとりは、こすらずなでるように！
超極細ミックスファインバーが毛穴の奥に入り込んだメイクまでしっかりキャッチします。</t>
    <rPh sb="31" eb="33">
      <t>ショクブツ</t>
    </rPh>
    <rPh sb="33" eb="34">
      <t>ウ</t>
    </rPh>
    <rPh sb="43" eb="45">
      <t>セイブン</t>
    </rPh>
    <rPh sb="45" eb="47">
      <t>ハイゴウ</t>
    </rPh>
    <rPh sb="48" eb="49">
      <t>エキ</t>
    </rPh>
    <rPh sb="58" eb="59">
      <t>ウ</t>
    </rPh>
    <rPh sb="84" eb="85">
      <t>チョウ</t>
    </rPh>
    <rPh sb="85" eb="87">
      <t>ゴクボソ</t>
    </rPh>
    <rPh sb="98" eb="100">
      <t>ケアナ</t>
    </rPh>
    <rPh sb="101" eb="102">
      <t>オク</t>
    </rPh>
    <rPh sb="103" eb="104">
      <t>ハイ</t>
    </rPh>
    <rPh sb="105" eb="106">
      <t>コ</t>
    </rPh>
    <phoneticPr fontId="19"/>
  </si>
  <si>
    <t>4971710314175</t>
    <phoneticPr fontId="19"/>
  </si>
  <si>
    <t>メイク落としシート　ヒアルロン酸</t>
    <rPh sb="3" eb="4">
      <t>オ</t>
    </rPh>
    <rPh sb="15" eb="16">
      <t>サン</t>
    </rPh>
    <phoneticPr fontId="19"/>
  </si>
  <si>
    <t>0009</t>
    <phoneticPr fontId="19"/>
  </si>
  <si>
    <t>ふきとるだけでメイク・肌の汚れをスルッと落とす！
うるおいを与えて、みずみずしい素肌にみちびくメイク落としシート。
●やさしくなでるだけで、メイクをスルッと落とします！
●メイクをやさしくからめとる新開発シート採用
●肌をいたわる美容液成分配合</t>
    <rPh sb="11" eb="12">
      <t>ハダ</t>
    </rPh>
    <rPh sb="13" eb="14">
      <t>ヨゴ</t>
    </rPh>
    <rPh sb="20" eb="21">
      <t>オ</t>
    </rPh>
    <rPh sb="30" eb="31">
      <t>アタ</t>
    </rPh>
    <rPh sb="40" eb="42">
      <t>スハダ</t>
    </rPh>
    <rPh sb="50" eb="51">
      <t>オ</t>
    </rPh>
    <rPh sb="78" eb="79">
      <t>オ</t>
    </rPh>
    <rPh sb="99" eb="102">
      <t>シンカイハツ</t>
    </rPh>
    <rPh sb="105" eb="107">
      <t>サイヨウ</t>
    </rPh>
    <rPh sb="109" eb="110">
      <t>ハダ</t>
    </rPh>
    <rPh sb="115" eb="118">
      <t>ビヨウエキ</t>
    </rPh>
    <rPh sb="118" eb="120">
      <t>セイブン</t>
    </rPh>
    <rPh sb="120" eb="122">
      <t>ハイゴウ</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</si>
</sst>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119063</xdr:colOff>
      <xdr:row>11</xdr:row>
      <xdr:rowOff>95250</xdr:rowOff>
    </xdr:from>
    <xdr:to>
      <xdr:col>13</xdr:col>
      <xdr:colOff>116845</xdr:colOff>
      <xdr:row>18</xdr:row>
      <xdr:rowOff>23813</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45282" y="3000375"/>
          <a:ext cx="2712407" cy="1678782"/>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zoomScale="80" zoomScaleNormal="80" zoomScalePageLayoutView="80" workbookViewId="0">
      <selection activeCell="B9" sqref="B9:N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42480</v>
      </c>
      <c r="AN3" s="133"/>
      <c r="AO3" s="133"/>
      <c r="AP3" s="133"/>
      <c r="AQ3" s="133"/>
      <c r="AR3" s="133"/>
      <c r="AS3" s="134"/>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c r="A6" s="31"/>
      <c r="B6" s="143" t="s">
        <v>449</v>
      </c>
      <c r="C6" s="144"/>
      <c r="D6" s="144"/>
      <c r="E6" s="144"/>
      <c r="F6" s="144"/>
      <c r="G6" s="144"/>
      <c r="H6" s="145"/>
      <c r="I6" s="103" t="s">
        <v>445</v>
      </c>
      <c r="J6" s="103"/>
      <c r="K6" s="103"/>
      <c r="L6" s="103"/>
      <c r="M6" s="103"/>
      <c r="N6" s="105" t="s">
        <v>446</v>
      </c>
      <c r="O6" s="105"/>
      <c r="P6" s="105"/>
      <c r="Q6" s="105"/>
      <c r="R6" s="105"/>
      <c r="S6" s="105"/>
      <c r="T6" s="105"/>
      <c r="U6" s="105"/>
      <c r="V6" s="105"/>
      <c r="W6" s="105"/>
      <c r="X6" s="105" t="s">
        <v>450</v>
      </c>
      <c r="Y6" s="105"/>
      <c r="Z6" s="105"/>
      <c r="AA6" s="105"/>
      <c r="AB6" s="105"/>
      <c r="AC6" s="105"/>
      <c r="AD6" s="105"/>
      <c r="AE6" s="105"/>
      <c r="AF6" s="105"/>
      <c r="AG6" s="105"/>
      <c r="AH6" s="103" t="s">
        <v>439</v>
      </c>
      <c r="AI6" s="103"/>
      <c r="AJ6" s="103"/>
      <c r="AK6" s="103"/>
      <c r="AL6" s="103" t="s">
        <v>447</v>
      </c>
      <c r="AM6" s="103"/>
      <c r="AN6" s="103"/>
      <c r="AO6" s="103"/>
      <c r="AP6" s="108" t="s">
        <v>444</v>
      </c>
      <c r="AQ6" s="108"/>
      <c r="AR6" s="108"/>
      <c r="AS6" s="109"/>
    </row>
    <row r="7" spans="1:47" s="20" customFormat="1" ht="19.5" customHeight="1" thickBot="1">
      <c r="A7" s="18"/>
      <c r="B7" s="140"/>
      <c r="C7" s="140"/>
      <c r="D7" s="140"/>
      <c r="E7" s="140"/>
      <c r="F7" s="140"/>
      <c r="G7" s="140"/>
      <c r="H7" s="141"/>
      <c r="I7" s="141"/>
      <c r="J7" s="141"/>
      <c r="K7" s="142"/>
      <c r="L7" s="142"/>
      <c r="M7" s="21"/>
      <c r="N7" s="21"/>
    </row>
    <row r="8" spans="1:47" s="29" customFormat="1" ht="19.5" customHeight="1" thickBot="1">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c r="A9" s="18"/>
      <c r="B9" s="159" t="s">
        <v>330</v>
      </c>
      <c r="C9" s="160"/>
      <c r="D9" s="160"/>
      <c r="E9" s="160"/>
      <c r="F9" s="160"/>
      <c r="G9" s="160"/>
      <c r="H9" s="160"/>
      <c r="I9" s="160"/>
      <c r="J9" s="160"/>
      <c r="K9" s="160"/>
      <c r="L9" s="160"/>
      <c r="M9" s="160"/>
      <c r="N9" s="161"/>
      <c r="O9" s="20"/>
      <c r="P9" s="110" t="s">
        <v>441</v>
      </c>
      <c r="Q9" s="93"/>
      <c r="R9" s="93"/>
      <c r="S9" s="93"/>
      <c r="T9" s="90" t="str">
        <f>VLOOKUP($P9,DATA1!$1:$224,2,FALSE)</f>
        <v>基礎化粧品</v>
      </c>
      <c r="U9" s="91"/>
      <c r="V9" s="91"/>
      <c r="W9" s="91"/>
      <c r="X9" s="91"/>
      <c r="Y9" s="92"/>
      <c r="Z9" s="93" t="s">
        <v>325</v>
      </c>
      <c r="AA9" s="93"/>
      <c r="AB9" s="93"/>
      <c r="AC9" s="93"/>
      <c r="AD9" s="94" t="s">
        <v>442</v>
      </c>
      <c r="AE9" s="95"/>
      <c r="AF9" s="95"/>
      <c r="AG9" s="95"/>
      <c r="AH9" s="95"/>
      <c r="AI9" s="96"/>
      <c r="AJ9" s="93" t="s">
        <v>443</v>
      </c>
      <c r="AK9" s="93"/>
      <c r="AL9" s="93"/>
      <c r="AM9" s="93"/>
      <c r="AN9" s="90" t="str">
        <f>VLOOKUP($AJ9,DATA1!$1:$168,2,FALSE)</f>
        <v>クレンジング</v>
      </c>
      <c r="AO9" s="91"/>
      <c r="AP9" s="91"/>
      <c r="AQ9" s="91"/>
      <c r="AR9" s="91"/>
      <c r="AS9" s="121"/>
    </row>
    <row r="10" spans="1:47" ht="19.5" customHeight="1" thickBot="1">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040102</v>
      </c>
      <c r="AA11" s="123"/>
      <c r="AB11" s="123"/>
      <c r="AC11" s="123"/>
      <c r="AD11" s="123"/>
      <c r="AE11" s="123"/>
      <c r="AF11" s="123"/>
      <c r="AG11" s="123"/>
      <c r="AH11" s="123"/>
      <c r="AI11" s="124"/>
      <c r="AJ11" s="125" t="s">
        <v>451</v>
      </c>
      <c r="AK11" s="126"/>
      <c r="AL11" s="126"/>
      <c r="AM11" s="126"/>
      <c r="AN11" s="126"/>
      <c r="AO11" s="126"/>
      <c r="AP11" s="126"/>
      <c r="AQ11" s="126"/>
      <c r="AR11" s="126"/>
      <c r="AS11" s="127"/>
    </row>
    <row r="12" spans="1:47" ht="19.5" customHeight="1" thickBot="1">
      <c r="A12" s="18"/>
      <c r="B12" s="162"/>
      <c r="C12" s="141"/>
      <c r="D12" s="141"/>
      <c r="E12" s="141"/>
      <c r="F12" s="141"/>
      <c r="G12" s="141"/>
      <c r="H12" s="141"/>
      <c r="I12" s="141"/>
      <c r="J12" s="141"/>
      <c r="K12" s="141"/>
      <c r="L12" s="141"/>
      <c r="M12" s="141"/>
      <c r="N12" s="163"/>
      <c r="O12" s="20"/>
    </row>
    <row r="13" spans="1:47" ht="19.5" customHeight="1">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c r="A15" s="18"/>
      <c r="B15" s="162"/>
      <c r="C15" s="141"/>
      <c r="D15" s="141"/>
      <c r="E15" s="141"/>
      <c r="F15" s="141"/>
      <c r="G15" s="141"/>
      <c r="H15" s="141"/>
      <c r="I15" s="141"/>
      <c r="J15" s="141"/>
      <c r="K15" s="141"/>
      <c r="L15" s="141"/>
      <c r="M15" s="141"/>
      <c r="N15" s="163"/>
      <c r="O15" s="20"/>
    </row>
    <row r="16" spans="1:47" ht="19.5" customHeight="1" thickBot="1">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c r="A17" s="18"/>
      <c r="B17" s="162"/>
      <c r="C17" s="141"/>
      <c r="D17" s="141"/>
      <c r="E17" s="141"/>
      <c r="F17" s="141"/>
      <c r="G17" s="141"/>
      <c r="H17" s="141"/>
      <c r="I17" s="141"/>
      <c r="J17" s="141"/>
      <c r="K17" s="141"/>
      <c r="L17" s="141"/>
      <c r="M17" s="141"/>
      <c r="N17" s="163"/>
      <c r="O17" s="20"/>
      <c r="P17" s="189" t="s">
        <v>452</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c r="A26" s="21"/>
      <c r="B26" s="179" t="s">
        <v>448</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row r="48" spans="1:45" s="48" customFormat="1" ht="19.5" customHeight="1" thickBot="1">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row r="57" spans="1:46" s="52" customFormat="1" ht="19.5" customHeight="1">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c r="B62" s="155">
        <v>1</v>
      </c>
      <c r="C62" s="129"/>
      <c r="D62" s="129" t="s">
        <v>439</v>
      </c>
      <c r="E62" s="129"/>
      <c r="F62" s="129" t="s">
        <v>439</v>
      </c>
      <c r="G62" s="129"/>
      <c r="H62" s="129" t="s">
        <v>439</v>
      </c>
      <c r="I62" s="130"/>
      <c r="K62" s="157">
        <v>42480</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c r="A4" s="69">
        <v>1</v>
      </c>
      <c r="B4" s="8" t="str">
        <f>商品登録書!P9</f>
        <v>04</v>
      </c>
      <c r="C4" s="8" t="str">
        <f>商品登録書!Z9</f>
        <v>01</v>
      </c>
      <c r="D4" s="8" t="str">
        <f>商品登録書!AJ9</f>
        <v>040102</v>
      </c>
      <c r="E4" s="8" t="str">
        <f>商品登録書!AJ11</f>
        <v>0009</v>
      </c>
      <c r="F4" s="8" t="str">
        <f>商品登録書!P14</f>
        <v>-</v>
      </c>
      <c r="G4" s="8" t="str">
        <f>商品登録書!T14</f>
        <v>-</v>
      </c>
      <c r="H4" s="8" t="str">
        <f>商品登録書!AE14</f>
        <v>-</v>
      </c>
      <c r="I4" s="8" t="str">
        <f>商品登録書!AL14</f>
        <v>-</v>
      </c>
      <c r="J4" s="70" t="str">
        <f>商品登録書!I6</f>
        <v>コーセーコスメポート</v>
      </c>
      <c r="K4" s="70" t="str">
        <f>商品登録書!N6</f>
        <v>ソフティモ</v>
      </c>
      <c r="L4" s="70" t="str">
        <f>商品登録書!X6</f>
        <v>メイク落としシート　ヒアルロン酸</v>
      </c>
      <c r="M4" s="70" t="str">
        <f>商品登録書!AH6</f>
        <v>-</v>
      </c>
      <c r="N4" s="70" t="str">
        <f>商品登録書!AL6</f>
        <v>52枚</v>
      </c>
      <c r="O4" s="10" t="str">
        <f>商品登録書!B6</f>
        <v>4971710314175</v>
      </c>
      <c r="P4" s="10"/>
      <c r="Q4" s="70" t="str">
        <f>商品登録書!AP6</f>
        <v>オープン</v>
      </c>
      <c r="R4" s="74" t="str">
        <f>商品登録書!P17</f>
        <v>ふきとるだけでメイク・肌の汚れをスルッと落とす！
うるおいを与えて、みずみずしい素肌にみちびくメイク落としシート。
●やさしくなでるだけで、メイクをスルッと落とします！
●メイクをやさしくからめとる新開発シート採用
●肌をいたわる美容液成分配合</v>
      </c>
      <c r="S4" s="74" t="str">
        <f>商品登録書!B26</f>
        <v>①やさしくあててメイクとなじませます。
ジュワ~ッとたっぷり！植物生まれのクレンジング成分配合の液がメイクをやさしく浮かせます。
②ふきとりは、こすらずなでるように！
超極細ミックスファインバーが毛穴の奥に入り込んだメイクまでしっかりキャッチします。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42480</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75" t="s">
        <v>229</v>
      </c>
      <c r="B75" s="37" t="s">
        <v>371</v>
      </c>
    </row>
    <row r="76" spans="1:2" ht="11.25" customHeight="1">
      <c r="A76" s="75" t="s">
        <v>230</v>
      </c>
      <c r="B76" s="37" t="s">
        <v>372</v>
      </c>
    </row>
    <row r="77" spans="1:2" ht="11.25" customHeight="1">
      <c r="A77" s="75" t="s">
        <v>231</v>
      </c>
      <c r="B77" s="37" t="s">
        <v>120</v>
      </c>
    </row>
    <row r="78" spans="1:2" ht="11.25" customHeight="1">
      <c r="A78" s="75" t="s">
        <v>232</v>
      </c>
      <c r="B78" s="37" t="s">
        <v>373</v>
      </c>
    </row>
    <row r="79" spans="1:2" ht="11.25" customHeight="1">
      <c r="A79" s="75" t="s">
        <v>233</v>
      </c>
      <c r="B79" s="37" t="s">
        <v>121</v>
      </c>
    </row>
    <row r="80" spans="1:2" ht="11.25" customHeight="1">
      <c r="A80" s="75" t="s">
        <v>234</v>
      </c>
      <c r="B80" s="37" t="s">
        <v>374</v>
      </c>
    </row>
    <row r="81" spans="1:2" ht="11.25" customHeight="1">
      <c r="A81" s="75" t="s">
        <v>235</v>
      </c>
      <c r="B81" s="37" t="s">
        <v>122</v>
      </c>
    </row>
    <row r="82" spans="1:2" ht="11.25" customHeight="1">
      <c r="A82" s="75" t="s">
        <v>236</v>
      </c>
      <c r="B82" s="37" t="s">
        <v>375</v>
      </c>
    </row>
    <row r="83" spans="1:2" ht="11.25" customHeight="1">
      <c r="A83" s="75" t="s">
        <v>237</v>
      </c>
      <c r="B83" s="37" t="s">
        <v>376</v>
      </c>
    </row>
    <row r="84" spans="1:2" ht="11.25" customHeight="1">
      <c r="A84" s="75" t="s">
        <v>238</v>
      </c>
      <c r="B84" s="37" t="s">
        <v>377</v>
      </c>
    </row>
    <row r="85" spans="1:2" ht="11.25" customHeight="1">
      <c r="A85" s="75" t="s">
        <v>239</v>
      </c>
      <c r="B85" s="37" t="s">
        <v>378</v>
      </c>
    </row>
    <row r="86" spans="1:2" ht="11.25" customHeight="1">
      <c r="A86" s="75" t="s">
        <v>240</v>
      </c>
      <c r="B86" s="37" t="s">
        <v>123</v>
      </c>
    </row>
    <row r="87" spans="1:2" ht="11.25" customHeight="1">
      <c r="A87" s="75" t="s">
        <v>241</v>
      </c>
      <c r="B87" s="37" t="s">
        <v>379</v>
      </c>
    </row>
    <row r="88" spans="1:2" ht="11.25" customHeight="1">
      <c r="A88" s="75" t="s">
        <v>242</v>
      </c>
      <c r="B88" s="37" t="s">
        <v>380</v>
      </c>
    </row>
    <row r="89" spans="1:2" ht="11.25" customHeight="1">
      <c r="A89" s="75" t="s">
        <v>243</v>
      </c>
      <c r="B89" s="37" t="s">
        <v>124</v>
      </c>
    </row>
    <row r="90" spans="1:2" ht="11.25" customHeight="1">
      <c r="A90" s="75" t="s">
        <v>244</v>
      </c>
      <c r="B90" s="37" t="s">
        <v>381</v>
      </c>
    </row>
    <row r="91" spans="1:2" ht="11.25" customHeight="1">
      <c r="A91" s="75" t="s">
        <v>245</v>
      </c>
      <c r="B91" s="37" t="s">
        <v>382</v>
      </c>
    </row>
    <row r="92" spans="1:2" ht="11.25" customHeight="1">
      <c r="A92" s="75" t="s">
        <v>246</v>
      </c>
      <c r="B92" s="37" t="s">
        <v>383</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384</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385</v>
      </c>
    </row>
    <row r="102" spans="1:2" ht="11.25" customHeight="1">
      <c r="A102" s="75" t="s">
        <v>256</v>
      </c>
      <c r="B102" s="37" t="s">
        <v>133</v>
      </c>
    </row>
    <row r="103" spans="1:2" ht="11.25" customHeight="1">
      <c r="A103" s="75" t="s">
        <v>257</v>
      </c>
      <c r="B103" s="37" t="s">
        <v>386</v>
      </c>
    </row>
    <row r="104" spans="1:2" ht="11.25" customHeight="1">
      <c r="A104" s="75" t="s">
        <v>258</v>
      </c>
      <c r="B104" s="37" t="s">
        <v>387</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388</v>
      </c>
    </row>
    <row r="112" spans="1:2" ht="11.25" customHeight="1">
      <c r="A112" s="75" t="s">
        <v>266</v>
      </c>
      <c r="B112" s="37" t="s">
        <v>389</v>
      </c>
    </row>
    <row r="113" spans="1:2" ht="11.25" customHeight="1">
      <c r="A113" s="75" t="s">
        <v>267</v>
      </c>
      <c r="B113" s="37" t="s">
        <v>390</v>
      </c>
    </row>
    <row r="114" spans="1:2" ht="11.25" customHeight="1">
      <c r="A114" s="75" t="s">
        <v>268</v>
      </c>
      <c r="B114" s="37" t="s">
        <v>391</v>
      </c>
    </row>
    <row r="115" spans="1:2" ht="11.25" customHeight="1">
      <c r="A115" s="75" t="s">
        <v>269</v>
      </c>
      <c r="B115" s="37" t="s">
        <v>140</v>
      </c>
    </row>
    <row r="116" spans="1:2" ht="11.25" customHeight="1">
      <c r="A116" s="75" t="s">
        <v>270</v>
      </c>
      <c r="B116" s="37" t="s">
        <v>392</v>
      </c>
    </row>
    <row r="117" spans="1:2" ht="11.25" customHeight="1">
      <c r="A117" s="75" t="s">
        <v>271</v>
      </c>
      <c r="B117" s="37" t="s">
        <v>142</v>
      </c>
    </row>
    <row r="118" spans="1:2" ht="11.25" customHeight="1">
      <c r="A118" s="75" t="s">
        <v>272</v>
      </c>
      <c r="B118" s="37" t="s">
        <v>393</v>
      </c>
    </row>
    <row r="119" spans="1:2" ht="11.25" customHeight="1">
      <c r="A119" s="75" t="s">
        <v>273</v>
      </c>
      <c r="B119" s="37" t="s">
        <v>143</v>
      </c>
    </row>
    <row r="120" spans="1:2" ht="11.25" customHeight="1">
      <c r="A120" s="75" t="s">
        <v>274</v>
      </c>
      <c r="B120" s="37" t="s">
        <v>394</v>
      </c>
    </row>
    <row r="121" spans="1:2" ht="11.25" customHeight="1">
      <c r="A121" s="75" t="s">
        <v>275</v>
      </c>
      <c r="B121" s="37" t="s">
        <v>395</v>
      </c>
    </row>
    <row r="122" spans="1:2" ht="11.25" customHeight="1">
      <c r="A122" s="75" t="s">
        <v>276</v>
      </c>
      <c r="B122" s="37" t="s">
        <v>144</v>
      </c>
    </row>
    <row r="123" spans="1:2" ht="11.25" customHeight="1">
      <c r="A123" s="75" t="s">
        <v>277</v>
      </c>
      <c r="B123" s="37" t="s">
        <v>396</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397</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398</v>
      </c>
    </row>
    <row r="136" spans="1:2" ht="11.25" customHeight="1">
      <c r="A136" s="75" t="s">
        <v>290</v>
      </c>
      <c r="B136" s="37" t="s">
        <v>399</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400</v>
      </c>
    </row>
    <row r="145" spans="1:2" ht="11.25" customHeight="1">
      <c r="A145" s="75" t="s">
        <v>299</v>
      </c>
      <c r="B145" s="37" t="s">
        <v>135</v>
      </c>
    </row>
    <row r="146" spans="1:2" ht="11.25" customHeight="1">
      <c r="A146" s="75" t="s">
        <v>300</v>
      </c>
      <c r="B146" s="37" t="s">
        <v>401</v>
      </c>
    </row>
    <row r="147" spans="1:2" ht="11.25" customHeight="1">
      <c r="A147" s="75" t="s">
        <v>301</v>
      </c>
      <c r="B147" s="37" t="s">
        <v>402</v>
      </c>
    </row>
    <row r="148" spans="1:2" ht="11.25" customHeight="1">
      <c r="A148" s="75" t="s">
        <v>302</v>
      </c>
      <c r="B148" s="37" t="s">
        <v>403</v>
      </c>
    </row>
    <row r="149" spans="1:2" ht="11.25" customHeight="1">
      <c r="A149" s="75" t="s">
        <v>303</v>
      </c>
      <c r="B149" s="37" t="s">
        <v>162</v>
      </c>
    </row>
    <row r="150" spans="1:2" ht="11.25" customHeight="1">
      <c r="A150" s="75" t="s">
        <v>304</v>
      </c>
      <c r="B150" s="45" t="s">
        <v>164</v>
      </c>
    </row>
    <row r="151" spans="1:2" ht="11.25" customHeight="1">
      <c r="A151" s="75" t="s">
        <v>305</v>
      </c>
      <c r="B151" s="45" t="s">
        <v>404</v>
      </c>
    </row>
    <row r="152" spans="1:2" ht="11.25" customHeight="1">
      <c r="A152" s="75" t="s">
        <v>306</v>
      </c>
      <c r="B152" s="45" t="s">
        <v>165</v>
      </c>
    </row>
    <row r="153" spans="1:2" ht="11.25" customHeight="1">
      <c r="A153" s="75" t="s">
        <v>307</v>
      </c>
      <c r="B153" s="45" t="s">
        <v>405</v>
      </c>
    </row>
    <row r="154" spans="1:2" ht="11.25" customHeight="1">
      <c r="A154" s="75" t="s">
        <v>308</v>
      </c>
      <c r="B154" s="45" t="s">
        <v>406</v>
      </c>
    </row>
    <row r="155" spans="1:2" ht="11.25" customHeight="1">
      <c r="A155" s="75" t="s">
        <v>309</v>
      </c>
      <c r="B155" s="45" t="s">
        <v>407</v>
      </c>
    </row>
    <row r="156" spans="1:2" ht="11.25" customHeight="1">
      <c r="A156" s="75" t="s">
        <v>310</v>
      </c>
      <c r="B156" s="46" t="s">
        <v>408</v>
      </c>
    </row>
    <row r="157" spans="1:2" ht="11.25" customHeight="1">
      <c r="A157" s="75" t="s">
        <v>311</v>
      </c>
      <c r="B157" s="46" t="s">
        <v>409</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2016-04-20T08:06:25Z</dcterms:modified>
</cp:coreProperties>
</file>