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<sst xmlns="http://schemas.openxmlformats.org/spreadsheetml/2006/main" count="487" uniqueCount="452">
  <si>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</si>
  <si>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</si>
  <si>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</si>
  <si>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</si>
  <si>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</si>
  <si>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</si>
  <si>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</si>
  <si>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</si>
  <si>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</si>
  <si>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</si>
  <si>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</si>
  <si>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</si>
  <si>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</si>
  <si>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</si>
  <si>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</si>
  <si>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</si>
  <si>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</si>
  <si>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</si>
  <si>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</si>
  <si>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</si>
  <si>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</si>
  <si>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</si>
  <si>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</si>
  <si>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</si>
  <si>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</si>
  <si>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</si>
  <si>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</si>
  <si>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</si>
  <si>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</si>
  <si>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</si>
  <si>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</si>
  <si>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</si>
  <si>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</si>
  <si>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</si>
  <si>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</si>
  <si>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</si>
  <si>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</si>
  <si>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</si>
  <si>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</si>
  <si>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</si>
  <si>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</si>
  <si>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</si>
  <si>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</si>
  <si>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</si>
  <si>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</si>
  <si>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</si>
  <si>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</si>
  <si>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</si>
  <si>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</si>
  <si>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</si>
  <si>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</si>
  <si>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</si>
  <si>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</si>
  <si>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</si>
  <si>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</si>
  <si>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</si>
  <si>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</si>
  <si>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</si>
  <si>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</si>
  <si>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</si>
  <si>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</si>
  <si>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</si>
  <si>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</si>
  <si>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</si>
  <si>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</si>
  <si>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</si>
  <si>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</si>
  <si>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</si>
  <si>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</si>
  <si>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</si>
  <si>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</si>
  <si>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</si>
  <si>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</si>
  <si>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</si>
  <si>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</si>
  <si>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</si>
  <si>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</si>
  <si>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</si>
  <si>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</si>
  <si>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</si>
  <si>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</si>
  <si>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</si>
  <si>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</si>
  <si>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</si>
  <si>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</si>
  <si>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</si>
  <si>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</si>
  <si>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</si>
  <si>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</si>
  <si>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</si>
  <si>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</si>
  <si>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</si>
  <si>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</si>
  <si>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</si>
  <si>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</si>
  <si>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</si>
  <si>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</si>
  <si>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</si>
  <si>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</si>
  <si>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</si>
  <si>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</si>
  <si>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</si>
  <si>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</si>
  <si>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</si>
  <si>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</si>
  <si>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</si>
  <si>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</si>
  <si>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</si>
  <si>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</si>
  <si>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</si>
  <si>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</si>
  <si>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</si>
  <si>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</si>
  <si>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</si>
  <si>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</si>
  <si>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</si>
  <si>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</si>
  <si>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</si>
  <si>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</si>
  <si>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</si>
  <si>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</si>
  <si>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</si>
  <si>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</si>
  <si>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</si>
  <si>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</si>
  <si>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</si>
  <si>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</si>
  <si>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</si>
  <si>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</si>
  <si>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</si>
  <si>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</si>
  <si>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</si>
  <si>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</si>
  <si>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</si>
  <si>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</si>
  <si>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</si>
  <si>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</si>
  <si>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</si>
  <si>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</si>
  <si>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</si>
  <si>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</si>
  <si>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</si>
  <si>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</si>
  <si>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</si>
  <si>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</si>
  <si>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</si>
  <si>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</si>
  <si>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</si>
  <si>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</si>
  <si>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</si>
  <si>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</si>
  <si>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</si>
  <si>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</si>
  <si>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</si>
  <si>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</si>
  <si>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</si>
  <si>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</si>
  <si>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</si>
  <si>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</si>
  <si>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</si>
  <si>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</si>
  <si>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</si>
  <si>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</si>
  <si>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</si>
  <si>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</si>
  <si>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</si>
  <si>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</si>
  <si>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</si>
  <si>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</si>
  <si>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</si>
  <si>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</si>
  <si>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</si>
  <si>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</si>
  <si>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</si>
  <si>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</si>
  <si>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</si>
  <si>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</si>
  <si>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</si>
  <si>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</si>
  <si>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</si>
  <si>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</si>
  <si>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</si>
  <si>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</si>
  <si>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</si>
  <si>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</si>
  <si>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</si>
  <si>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</si>
  <si>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</si>
  <si>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</si>
  <si>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</si>
  <si>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</si>
  <si>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</si>
  <si>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</si>
  <si>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</si>
  <si>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</si>
  <si>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</si>
  <si>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</si>
  <si>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</si>
  <si>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</si>
  <si>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</si>
  <si>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</si>
  <si>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</si>
  <si>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</si>
  <si>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</si>
  <si>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</si>
  <si>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</si>
  <si>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</si>
  <si>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</si>
  <si>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</si>
  <si>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</si>
  <si>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</si>
  <si>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</si>
  <si>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</si>
  <si>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</si>
  <si>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</si>
  <si>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</si>
  <si>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</si>
  <si>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</si>
  <si>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</si>
  <si>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</si>
  <si>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</si>
  <si>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</si>
  <si>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</si>
  <si>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</si>
  <si>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</si>
  <si>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</si>
  <si>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</si>
  <si>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</si>
  <si>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</si>
  <si>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</si>
  <si>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</si>
  <si>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</si>
  <si>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</si>
  <si>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</si>
  <si>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</si>
  <si>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</si>
  <si>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</si>
  <si>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</si>
  <si>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</si>
  <si>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</si>
  <si>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</si>
  <si>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</si>
  <si>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</si>
  <si>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</si>
  <si>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</si>
  <si>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</si>
  <si>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</si>
  <si>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</si>
  <si>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</si>
  <si>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</si>
  <si>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</si>
  <si>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</si>
  <si>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</si>
  <si>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</si>
  <si>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</si>
  <si>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</si>
  <si>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</si>
  <si>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</si>
  <si>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</si>
  <si>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</si>
  <si>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</si>
  <si>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</si>
  <si>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</si>
  <si>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</si>
  <si>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</si>
  <si>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</si>
  <si>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</si>
  <si>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</si>
  <si>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</si>
  <si>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</si>
  <si>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</si>
  <si>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</si>
  <si>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</si>
  <si>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</si>
  <si>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</si>
  <si>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</si>
  <si>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</si>
  <si>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</si>
  <si>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</si>
  <si>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</si>
  <si>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</si>
  <si>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</si>
  <si>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</si>
  <si>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</si>
  <si>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</si>
  <si>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</si>
  <si>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</si>
  <si>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</si>
  <si>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</si>
  <si>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</si>
  <si>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</si>
  <si>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</si>
  <si>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</si>
  <si>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</si>
  <si>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</si>
  <si>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</si>
  <si>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</si>
  <si>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</si>
  <si>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</si>
  <si>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</si>
  <si>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</si>
  <si>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</si>
  <si>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</si>
  <si>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</si>
  <si>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</si>
  <si>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</si>
  <si>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</si>
  <si>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</si>
  <si>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</si>
  <si>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</si>
  <si>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</si>
  <si>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</si>
  <si>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</si>
  <si>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</si>
  <si>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</si>
  <si>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</si>
  <si>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</si>
  <si>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</si>
  <si>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</si>
  <si>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</si>
  <si>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</si>
  <si>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</si>
  <si>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</si>
  <si>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</si>
  <si>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</si>
  <si>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</si>
  <si>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</si>
  <si>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</si>
  <si>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</si>
  <si>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</si>
  <si>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</si>
  <si>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</si>
  <si>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</si>
  <si>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</si>
  <si>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</si>
  <si>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</si>
  <si>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</si>
  <si>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</si>
  <si>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</si>
  <si>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</si>
  <si>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</si>
  <si>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</si>
  <si>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</si>
  <si>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</si>
  <si>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</si>
  <si>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</si>
  <si>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</si>
  <si>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</si>
  <si>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</si>
  <si>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</si>
  <si>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</si>
  <si>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</si>
  <si>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</si>
  <si>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</si>
  <si>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</si>
  <si>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</si>
  <si>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</si>
  <si>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</si>
  <si>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</si>
  <si>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</si>
  <si>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</si>
  <si>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</si>
  <si>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</si>
  <si>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</si>
  <si>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</si>
  <si>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</si>
  <si>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</si>
  <si>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</si>
  <si>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</si>
  <si>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</si>
  <si>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</si>
  <si>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</si>
  <si>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</si>
  <si>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</si>
  <si>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</si>
  <si>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</si>
  <si>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</si>
  <si>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</si>
  <si>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</si>
  <si>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</si>
  <si>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</si>
  <si>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</si>
  <si>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</si>
  <si>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</si>
  <si>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</si>
  <si>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</si>
  <si>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</si>
  <si>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</si>
  <si>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</si>
  <si>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</si>
  <si>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</si>
  <si>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</si>
  <si>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</si>
  <si>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</si>
  <si>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</si>
  <si>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</si>
  <si>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</si>
  <si>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</si>
  <si>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</si>
  <si>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</si>
  <si>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</si>
  <si>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</si>
  <si>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</si>
  <si>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</si>
  <si>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</si>
  <si>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</si>
  <si>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</si>
  <si>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</si>
  <si>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</si>
  <si>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</si>
  <si>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</si>
  <si>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</si>
  <si>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</si>
  <si>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</si>
  <si>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</si>
  <si>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</si>
  <si>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</si>
  <si>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</si>
  <si>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</si>
  <si>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</si>
  <si>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</si>
  <si>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</si>
  <si>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</si>
  <si>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</si>
  <si>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</si>
  <si>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</si>
  <si>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</si>
  <si>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</si>
  <si>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</si>
  <si>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</si>
  <si>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</si>
  <si>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</si>
  <si>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</si>
  <si>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</si>
  <si>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</si>
  <si>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</si>
  <si>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</si>
  <si>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</si>
  <si>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</si>
  <si>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</si>
  <si>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</si>
  <si>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</si>
  <si>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</si>
  <si>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</si>
  <si>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</si>
  <si>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4971710381849</t>
    <phoneticPr fontId="19"/>
  </si>
  <si>
    <t>コーセーコスメポート</t>
    <phoneticPr fontId="19"/>
  </si>
  <si>
    <t>ソフティモ</t>
    <phoneticPr fontId="19"/>
  </si>
  <si>
    <t>スピーディ　クレンジングローション　メイク落とし</t>
    <rPh sb="21" eb="22">
      <t>オ</t>
    </rPh>
    <phoneticPr fontId="19"/>
  </si>
  <si>
    <t>280ml</t>
    <phoneticPr fontId="19"/>
  </si>
  <si>
    <t>0025</t>
    <phoneticPr fontId="19"/>
  </si>
  <si>
    <t>化粧水成分配合のスキンケア生まれのクレンジングローション
●コットンにふくませてサッとふきとるだけで、落ちにくいメイクや毛穴の奥の汚れまですっきりスピーディに落とします。
●化粧水成分配合のみずみずしいいローションタイプ。マイルドな使用感でうるおいをまもり、しっとりした美肌に。
●洗い流しは不要です。朝の洗顔がわりの拭きとり用クレンジングとしてもお使いいただけます。</t>
    <rPh sb="0" eb="3">
      <t>ケショウスイ</t>
    </rPh>
    <rPh sb="3" eb="5">
      <t>セイブン</t>
    </rPh>
    <rPh sb="5" eb="7">
      <t>ハイゴウ</t>
    </rPh>
    <rPh sb="13" eb="14">
      <t>ウ</t>
    </rPh>
    <rPh sb="51" eb="52">
      <t>オ</t>
    </rPh>
    <rPh sb="60" eb="62">
      <t>ケアナ</t>
    </rPh>
    <rPh sb="63" eb="64">
      <t>オク</t>
    </rPh>
    <rPh sb="65" eb="66">
      <t>ヨゴ</t>
    </rPh>
    <rPh sb="79" eb="80">
      <t>オ</t>
    </rPh>
    <rPh sb="87" eb="90">
      <t>ケショウスイ</t>
    </rPh>
    <rPh sb="90" eb="92">
      <t>セイブン</t>
    </rPh>
    <rPh sb="92" eb="94">
      <t>ハイゴウ</t>
    </rPh>
    <rPh sb="116" eb="119">
      <t>シヨウカン</t>
    </rPh>
    <rPh sb="135" eb="137">
      <t>ビハダ</t>
    </rPh>
    <rPh sb="141" eb="142">
      <t>アラ</t>
    </rPh>
    <rPh sb="143" eb="144">
      <t>ナガ</t>
    </rPh>
    <rPh sb="146" eb="148">
      <t>フヨウ</t>
    </rPh>
    <rPh sb="151" eb="152">
      <t>アサ</t>
    </rPh>
    <rPh sb="153" eb="155">
      <t>センガン</t>
    </rPh>
    <rPh sb="159" eb="160">
      <t>フ</t>
    </rPh>
    <rPh sb="163" eb="164">
      <t>ヨウ</t>
    </rPh>
    <rPh sb="175" eb="176">
      <t>ツカ</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</si>
</sst>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47625</xdr:colOff>
      <xdr:row>8</xdr:row>
      <xdr:rowOff>166688</xdr:rowOff>
    </xdr:from>
    <xdr:to>
      <xdr:col>9</xdr:col>
      <xdr:colOff>198181</xdr:colOff>
      <xdr:row>22</xdr:row>
      <xdr:rowOff>47625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2500" y="2321719"/>
          <a:ext cx="1281650" cy="33813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8"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42481</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446</v>
      </c>
      <c r="J6" s="197"/>
      <c r="K6" s="197"/>
      <c r="L6" s="197"/>
      <c r="M6" s="197"/>
      <c r="N6" s="198" t="s">
        <v>447</v>
      </c>
      <c r="O6" s="198"/>
      <c r="P6" s="198"/>
      <c r="Q6" s="198"/>
      <c r="R6" s="198"/>
      <c r="S6" s="198"/>
      <c r="T6" s="198"/>
      <c r="U6" s="198"/>
      <c r="V6" s="198"/>
      <c r="W6" s="198"/>
      <c r="X6" s="198" t="s">
        <v>448</v>
      </c>
      <c r="Y6" s="198"/>
      <c r="Z6" s="198"/>
      <c r="AA6" s="198"/>
      <c r="AB6" s="198"/>
      <c r="AC6" s="198"/>
      <c r="AD6" s="198"/>
      <c r="AE6" s="198"/>
      <c r="AF6" s="198"/>
      <c r="AG6" s="198"/>
      <c r="AH6" s="197" t="s">
        <v>439</v>
      </c>
      <c r="AI6" s="197"/>
      <c r="AJ6" s="197"/>
      <c r="AK6" s="197"/>
      <c r="AL6" s="197" t="s">
        <v>449</v>
      </c>
      <c r="AM6" s="197"/>
      <c r="AN6" s="197"/>
      <c r="AO6" s="197"/>
      <c r="AP6" s="168" t="s">
        <v>444</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クレンジング</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040102</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451</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42481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04</v>
      </c>
      <c r="C4" s="8" t="str">
        <f>商品登録書!Z9</f>
        <v>01</v>
      </c>
      <c r="D4" s="8" t="str">
        <f>商品登録書!AJ9</f>
        <v>040102</v>
      </c>
      <c r="E4" s="8" t="str">
        <f>商品登録書!AJ11</f>
        <v>0025</v>
      </c>
      <c r="F4" s="8" t="str">
        <f>商品登録書!P14</f>
        <v>-</v>
      </c>
      <c r="G4" s="8" t="str">
        <f>商品登録書!T14</f>
        <v>-</v>
      </c>
      <c r="H4" s="8" t="str">
        <f>商品登録書!AE14</f>
        <v>-</v>
      </c>
      <c r="I4" s="8" t="str">
        <f>商品登録書!AL14</f>
        <v>-</v>
      </c>
      <c r="J4" s="70" t="str">
        <f>商品登録書!I6</f>
        <v>コーセーコスメポート</v>
      </c>
      <c r="K4" s="70" t="str">
        <f>商品登録書!N6</f>
        <v>ソフティモ</v>
      </c>
      <c r="L4" s="70" t="str">
        <f>商品登録書!X6</f>
        <v>スピーディ　クレンジングローション　メイク落とし</v>
      </c>
      <c r="M4" s="70" t="str">
        <f>商品登録書!AH6</f>
        <v>-</v>
      </c>
      <c r="N4" s="70" t="str">
        <f>商品登録書!AL6</f>
        <v>280ml</v>
      </c>
      <c r="O4" s="10" t="str">
        <f>商品登録書!B6</f>
        <v>4971710381849</v>
      </c>
      <c r="P4" s="10"/>
      <c r="Q4" s="70" t="str">
        <f>商品登録書!AP6</f>
        <v>オープン</v>
      </c>
      <c r="R4" s="74" t="str">
        <f>商品登録書!P17</f>
        <v>化粧水成分配合のスキンケア生まれのクレンジングローション
●コットンにふくませてサッとふきとるだけで、落ちにくいメイクや毛穴の奥の汚れまですっきりスピーディに落とします。
●化粧水成分配合のみずみずしいいローションタイプ。マイルドな使用感でうるおいをまもり、しっとりした美肌に。
●洗い流しは不要です。朝の洗顔がわりの拭きとり用クレンジングとしてもお使いいただけます。</v>
      </c>
      <c r="S4" s="74">
        <f>商品登録書!B26</f>
        <v>0</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42481</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2016-04-21T07:04:39Z</dcterms:modified>
</cp:coreProperties>
</file>