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<sst xmlns="http://schemas.openxmlformats.org/spreadsheetml/2006/main" count="489" uniqueCount="455">
  <si>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</si>
  <si>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</si>
  <si>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</si>
  <si>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</si>
  <si>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</si>
  <si>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</si>
  <si>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</si>
  <si>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</si>
  <si>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</si>
  <si>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</si>
  <si>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</si>
  <si>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</si>
  <si>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</si>
  <si>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</si>
  <si>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</si>
  <si>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</si>
  <si>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</si>
  <si>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</si>
  <si>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</si>
  <si>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</si>
  <si>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</si>
  <si>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</si>
  <si>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</si>
  <si>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</si>
  <si>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</si>
  <si>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</si>
  <si>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</si>
  <si>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</si>
  <si>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</si>
  <si>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</si>
  <si>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</si>
  <si>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</si>
  <si>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</si>
  <si>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</si>
  <si>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</si>
  <si>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</si>
  <si>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</si>
  <si>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</si>
  <si>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</si>
  <si>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</si>
  <si>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</si>
  <si>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</si>
  <si>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</si>
  <si>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</si>
  <si>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</si>
  <si>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</si>
  <si>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</si>
  <si>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</si>
  <si>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</si>
  <si>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</si>
  <si>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</si>
  <si>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</si>
  <si>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</si>
  <si>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</si>
  <si>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</si>
  <si>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</si>
  <si>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</si>
  <si>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</si>
  <si>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</si>
  <si>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</si>
  <si>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</si>
  <si>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</si>
  <si>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</si>
  <si>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</si>
  <si>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</si>
  <si>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</si>
  <si>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</si>
  <si>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</si>
  <si>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</si>
  <si>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</si>
  <si>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</si>
  <si>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</si>
  <si>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</si>
  <si>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</si>
  <si>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</si>
  <si>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</si>
  <si>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</si>
  <si>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</si>
  <si>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</si>
  <si>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</si>
  <si>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</si>
  <si>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</si>
  <si>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</si>
  <si>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</si>
  <si>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</si>
  <si>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</si>
  <si>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</si>
  <si>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</si>
  <si>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</si>
  <si>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</si>
  <si>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</si>
  <si>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</si>
  <si>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</si>
  <si>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</si>
  <si>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</si>
  <si>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</si>
  <si>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</si>
  <si>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</si>
  <si>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</si>
  <si>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</si>
  <si>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</si>
  <si>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</si>
  <si>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</si>
  <si>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</si>
  <si>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</si>
  <si>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</si>
  <si>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</si>
  <si>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</si>
  <si>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</si>
  <si>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</si>
  <si>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</si>
  <si>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</si>
  <si>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</si>
  <si>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</si>
  <si>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</si>
  <si>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</si>
  <si>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</si>
  <si>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</si>
  <si>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</si>
  <si>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</si>
  <si>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</si>
  <si>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</si>
  <si>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</si>
  <si>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</si>
  <si>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</si>
  <si>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</si>
  <si>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</si>
  <si>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</si>
  <si>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</si>
  <si>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</si>
  <si>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</si>
  <si>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</si>
  <si>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</si>
  <si>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</si>
  <si>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</si>
  <si>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</si>
  <si>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</si>
  <si>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</si>
  <si>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</si>
  <si>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</si>
  <si>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</si>
  <si>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</si>
  <si>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</si>
  <si>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</si>
  <si>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</si>
  <si>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</si>
  <si>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</si>
  <si>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</si>
  <si>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</si>
  <si>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</si>
  <si>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</si>
  <si>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</si>
  <si>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</si>
  <si>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</si>
  <si>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</si>
  <si>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</si>
  <si>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</si>
  <si>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</si>
  <si>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</si>
  <si>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</si>
  <si>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</si>
  <si>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</si>
  <si>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</si>
  <si>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</si>
  <si>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</si>
  <si>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</si>
  <si>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</si>
  <si>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</si>
  <si>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</si>
  <si>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</si>
  <si>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</si>
  <si>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</si>
  <si>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</si>
  <si>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</si>
  <si>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</si>
  <si>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</si>
  <si>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</si>
  <si>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</si>
  <si>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</si>
  <si>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</si>
  <si>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</si>
  <si>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</si>
  <si>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</si>
  <si>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</si>
  <si>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</si>
  <si>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</si>
  <si>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</si>
  <si>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</si>
  <si>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</si>
  <si>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</si>
  <si>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</si>
  <si>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</si>
  <si>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</si>
  <si>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</si>
  <si>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</si>
  <si>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</si>
  <si>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</si>
  <si>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</si>
  <si>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</si>
  <si>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</si>
  <si>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</si>
  <si>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</si>
  <si>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</si>
  <si>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</si>
  <si>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</si>
  <si>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</si>
  <si>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</si>
  <si>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</si>
  <si>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</si>
  <si>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</si>
  <si>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</si>
  <si>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</si>
  <si>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</si>
  <si>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</si>
  <si>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</si>
  <si>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</si>
  <si>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</si>
  <si>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</si>
  <si>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</si>
  <si>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</si>
  <si>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</si>
  <si>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</si>
  <si>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</si>
  <si>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</si>
  <si>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</si>
  <si>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</si>
  <si>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</si>
  <si>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</si>
  <si>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</si>
  <si>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</si>
  <si>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</si>
  <si>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</si>
  <si>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</si>
  <si>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</si>
  <si>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</si>
  <si>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</si>
  <si>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</si>
  <si>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</si>
  <si>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</si>
  <si>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</si>
  <si>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</si>
  <si>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</si>
  <si>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</si>
  <si>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</si>
  <si>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</si>
  <si>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</si>
  <si>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</si>
  <si>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</si>
  <si>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</si>
  <si>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</si>
  <si>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</si>
  <si>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</si>
  <si>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</si>
  <si>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</si>
  <si>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</si>
  <si>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</si>
  <si>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</si>
  <si>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</si>
  <si>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</si>
  <si>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</si>
  <si>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</si>
  <si>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</si>
  <si>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</si>
  <si>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</si>
  <si>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</si>
  <si>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</si>
  <si>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</si>
  <si>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</si>
  <si>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</si>
  <si>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</si>
  <si>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</si>
  <si>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</si>
  <si>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</si>
  <si>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</si>
  <si>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</si>
  <si>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</si>
  <si>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</si>
  <si>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</si>
  <si>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</si>
  <si>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</si>
  <si>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</si>
  <si>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</si>
  <si>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</si>
  <si>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</si>
  <si>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</si>
  <si>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</si>
  <si>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</si>
  <si>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</si>
  <si>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</si>
  <si>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</si>
  <si>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</si>
  <si>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</si>
  <si>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</si>
  <si>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</si>
  <si>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</si>
  <si>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</si>
  <si>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</si>
  <si>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</si>
  <si>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</si>
  <si>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</si>
  <si>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</si>
  <si>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</si>
  <si>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</si>
  <si>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</si>
  <si>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</si>
  <si>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</si>
  <si>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</si>
  <si>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</si>
  <si>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</si>
  <si>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</si>
  <si>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</si>
  <si>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</si>
  <si>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</si>
  <si>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</si>
  <si>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</si>
  <si>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</si>
  <si>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</si>
  <si>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</si>
  <si>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</si>
  <si>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</si>
  <si>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</si>
  <si>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</si>
  <si>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</si>
  <si>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</si>
  <si>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</si>
  <si>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</si>
  <si>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</si>
  <si>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</si>
  <si>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</si>
  <si>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</si>
  <si>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</si>
  <si>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</si>
  <si>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</si>
  <si>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</si>
  <si>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</si>
  <si>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</si>
  <si>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</si>
  <si>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</si>
  <si>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</si>
  <si>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</si>
  <si>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</si>
  <si>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</si>
  <si>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</si>
  <si>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</si>
  <si>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</si>
  <si>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</si>
  <si>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</si>
  <si>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</si>
  <si>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</si>
  <si>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</si>
  <si>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</si>
  <si>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</si>
  <si>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</si>
  <si>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</si>
  <si>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</si>
  <si>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</si>
  <si>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</si>
  <si>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</si>
  <si>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</si>
  <si>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</si>
  <si>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</si>
  <si>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</si>
  <si>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</si>
  <si>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</si>
  <si>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</si>
  <si>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</si>
  <si>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</si>
  <si>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</si>
  <si>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</si>
  <si>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</si>
  <si>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</si>
  <si>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</si>
  <si>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</si>
  <si>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</si>
  <si>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</si>
  <si>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</si>
  <si>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</si>
  <si>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</si>
  <si>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</si>
  <si>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</si>
  <si>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</si>
  <si>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</si>
  <si>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</si>
  <si>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</si>
  <si>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</si>
  <si>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</si>
  <si>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</si>
  <si>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</si>
  <si>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</si>
  <si>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</si>
  <si>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</si>
  <si>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</si>
  <si>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</si>
  <si>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</si>
  <si>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</si>
  <si>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</si>
  <si>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</si>
  <si>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</si>
  <si>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</si>
  <si>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</si>
  <si>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</si>
  <si>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</si>
  <si>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</si>
  <si>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</si>
  <si>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</si>
  <si>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</si>
  <si>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</si>
  <si>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</si>
  <si>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</si>
  <si>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</si>
  <si>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</si>
  <si>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</si>
  <si>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</si>
  <si>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</si>
  <si>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</si>
  <si>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</si>
  <si>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</si>
  <si>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</si>
  <si>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</si>
  <si>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</si>
  <si>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</si>
  <si>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</si>
  <si>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</si>
  <si>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</si>
  <si>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</si>
  <si>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</si>
  <si>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</si>
  <si>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</si>
  <si>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</si>
  <si>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</si>
  <si>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</si>
  <si>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</si>
  <si>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</si>
  <si>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</si>
  <si>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</si>
  <si>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</si>
  <si>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</si>
  <si>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</si>
  <si>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</si>
  <si>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</si>
  <si>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</si>
  <si>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</si>
  <si>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</si>
  <si>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040105</t>
    <phoneticPr fontId="19"/>
  </si>
  <si>
    <t>040105</t>
    <phoneticPr fontId="19"/>
  </si>
  <si>
    <t>オールインワン</t>
    <phoneticPr fontId="19"/>
  </si>
  <si>
    <t>-</t>
    <phoneticPr fontId="19"/>
  </si>
  <si>
    <t>4971710384000</t>
    <phoneticPr fontId="19"/>
  </si>
  <si>
    <t>コーセーコスメポート</t>
    <phoneticPr fontId="19"/>
  </si>
  <si>
    <t>グレイスワン</t>
    <phoneticPr fontId="19"/>
  </si>
  <si>
    <t>濃潤リペアジェル</t>
    <rPh sb="0" eb="1">
      <t>ノウ</t>
    </rPh>
    <rPh sb="1" eb="2">
      <t>ウルオ</t>
    </rPh>
    <phoneticPr fontId="19"/>
  </si>
  <si>
    <t>100g</t>
    <phoneticPr fontId="19"/>
  </si>
  <si>
    <t>オープン</t>
    <phoneticPr fontId="19"/>
  </si>
  <si>
    <t>0032</t>
    <phoneticPr fontId="19"/>
  </si>
  <si>
    <t>50歳からの肌のために美肌効果を凝縮した復元するオールインワンジェル。
・美肌成分をたっぷり抱えた復元ジェルがとろけて角層深くまで浸透。
うるおい同士が結びついて、肌の上で濃密ヴェールを形成する独自処方です。
復元ジェルとは製剤の特性のことです。</t>
    <rPh sb="2" eb="3">
      <t>サイ</t>
    </rPh>
    <rPh sb="6" eb="7">
      <t>ハダ</t>
    </rPh>
    <rPh sb="11" eb="13">
      <t>ビハダ</t>
    </rPh>
    <rPh sb="13" eb="15">
      <t>コウカ</t>
    </rPh>
    <rPh sb="16" eb="18">
      <t>ギョウシュク</t>
    </rPh>
    <rPh sb="20" eb="22">
      <t>フクゲン</t>
    </rPh>
    <rPh sb="37" eb="39">
      <t>ビハダ</t>
    </rPh>
    <rPh sb="39" eb="41">
      <t>セイブン</t>
    </rPh>
    <rPh sb="46" eb="47">
      <t>カカ</t>
    </rPh>
    <rPh sb="49" eb="51">
      <t>フクゲン</t>
    </rPh>
    <rPh sb="59" eb="61">
      <t>カクソウ</t>
    </rPh>
    <rPh sb="61" eb="62">
      <t>フカ</t>
    </rPh>
    <rPh sb="65" eb="67">
      <t>シントウ</t>
    </rPh>
    <rPh sb="73" eb="75">
      <t>ドウシ</t>
    </rPh>
    <rPh sb="76" eb="77">
      <t>ムス</t>
    </rPh>
    <rPh sb="82" eb="83">
      <t>ハダ</t>
    </rPh>
    <rPh sb="84" eb="85">
      <t>ウエ</t>
    </rPh>
    <rPh sb="86" eb="88">
      <t>ノウミツ</t>
    </rPh>
    <rPh sb="93" eb="95">
      <t>ケイセイ</t>
    </rPh>
    <rPh sb="97" eb="99">
      <t>ドクジ</t>
    </rPh>
    <rPh sb="99" eb="101">
      <t>ショホウ</t>
    </rPh>
    <rPh sb="105" eb="107">
      <t>フクゲン</t>
    </rPh>
    <rPh sb="112" eb="114">
      <t>セイザイ</t>
    </rPh>
    <rPh sb="115" eb="117">
      <t>トクセイ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</si>
</sst>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0</xdr:colOff>
      <xdr:row>8</xdr:row>
      <xdr:rowOff>166687</xdr:rowOff>
    </xdr:from>
    <xdr:to>
      <xdr:col>11</xdr:col>
      <xdr:colOff>163255</xdr:colOff>
      <xdr:row>22</xdr:row>
      <xdr:rowOff>142875</xdr:rowOff>
    </xdr:to>
    <xdr:pic>
      <xdr:nvPicPr>
        <xdr:cNvPr id="3" name="図 2"/>
        <xdr:cNvPicPr>
          <a:picLocks noChangeAspect="1"/>
        </xdr:cNvPicPr>
      </xdr:nvPicPr>
      <xdr:blipFill>
        <a:blip xmlns:r="http://schemas.openxmlformats.org/officeDocument/2006/relationships" r:embed="rId1"/>
        <a:stretch>
          <a:fillRect/>
        </a:stretch>
      </xdr:blipFill>
      <xdr:spPr>
        <a:xfrm>
          <a:off x="678656" y="2321718"/>
          <a:ext cx="1973005" cy="347662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42492</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447</v>
      </c>
      <c r="C6" s="161"/>
      <c r="D6" s="161"/>
      <c r="E6" s="161"/>
      <c r="F6" s="161"/>
      <c r="G6" s="161"/>
      <c r="H6" s="162"/>
      <c r="I6" s="197" t="s">
        <v>448</v>
      </c>
      <c r="J6" s="197"/>
      <c r="K6" s="197"/>
      <c r="L6" s="197"/>
      <c r="M6" s="197"/>
      <c r="N6" s="198" t="s">
        <v>449</v>
      </c>
      <c r="O6" s="198"/>
      <c r="P6" s="198"/>
      <c r="Q6" s="198"/>
      <c r="R6" s="198"/>
      <c r="S6" s="198"/>
      <c r="T6" s="198"/>
      <c r="U6" s="198"/>
      <c r="V6" s="198"/>
      <c r="W6" s="198"/>
      <c r="X6" s="198" t="s">
        <v>450</v>
      </c>
      <c r="Y6" s="198"/>
      <c r="Z6" s="198"/>
      <c r="AA6" s="198"/>
      <c r="AB6" s="198"/>
      <c r="AC6" s="198"/>
      <c r="AD6" s="198"/>
      <c r="AE6" s="198"/>
      <c r="AF6" s="198"/>
      <c r="AG6" s="198"/>
      <c r="AH6" s="197" t="s">
        <v>446</v>
      </c>
      <c r="AI6" s="197"/>
      <c r="AJ6" s="197"/>
      <c r="AK6" s="197"/>
      <c r="AL6" s="197" t="s">
        <v>451</v>
      </c>
      <c r="AM6" s="197"/>
      <c r="AN6" s="197"/>
      <c r="AO6" s="197"/>
      <c r="AP6" s="168" t="s">
        <v>452</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VLOOKUP($P9,DATA1!$1:$225,2,FALSE)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VLOOKUP($AJ9,DATA1!$1:$169,2,FALSE)</f>
        <v>オールインワン</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040105</v>
      </c>
      <c r="AA11" s="184"/>
      <c r="AB11" s="184"/>
      <c r="AC11" s="184"/>
      <c r="AD11" s="184"/>
      <c r="AE11" s="184"/>
      <c r="AF11" s="184"/>
      <c r="AG11" s="184"/>
      <c r="AH11" s="184"/>
      <c r="AI11" s="185"/>
      <c r="AJ11" s="186" t="s">
        <v>453</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42492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3"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040105</v>
      </c>
      <c r="E4" s="8" t="str">
        <f>商品登録書!AJ11</f>
        <v>0032</v>
      </c>
      <c r="F4" s="8" t="str">
        <f>商品登録書!P14</f>
        <v>-</v>
      </c>
      <c r="G4" s="8" t="str">
        <f>商品登録書!T14</f>
        <v>-</v>
      </c>
      <c r="H4" s="8" t="str">
        <f>商品登録書!AE14</f>
        <v>-</v>
      </c>
      <c r="I4" s="8" t="str">
        <f>商品登録書!AL14</f>
        <v>-</v>
      </c>
      <c r="J4" s="70" t="str">
        <f>商品登録書!I6</f>
        <v>コーセーコスメポート</v>
      </c>
      <c r="K4" s="70" t="str">
        <f>商品登録書!N6</f>
        <v>グレイスワン</v>
      </c>
      <c r="L4" s="70" t="str">
        <f>商品登録書!X6</f>
        <v>濃潤リペアジェル</v>
      </c>
      <c r="M4" s="70" t="str">
        <f>商品登録書!AH6</f>
        <v>-</v>
      </c>
      <c r="N4" s="70" t="str">
        <f>商品登録書!AL6</f>
        <v>100g</v>
      </c>
      <c r="O4" s="10" t="str">
        <f>商品登録書!B6</f>
        <v>4971710384000</v>
      </c>
      <c r="P4" s="10"/>
      <c r="Q4" s="70" t="str">
        <f>商品登録書!AP6</f>
        <v>オープン</v>
      </c>
      <c r="R4" s="74" t="str">
        <f>商品登録書!P17</f>
        <v>50歳からの肌のために美肌効果を凝縮した復元するオールインワンジェル。
・美肌成分をたっぷり抱えた復元ジェルがとろけて角層深くまで浸透。
うるおい同士が結びついて、肌の上で濃密ヴェールを形成する独自処方です。
復元ジェルとは製剤の特性のことです。</v>
      </c>
      <c r="S4" s="74">
        <f>商品登録書!B26</f>
        <v>0</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444</v>
      </c>
      <c r="B75" s="37" t="s">
        <v>445</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2016-05-02T01:06:08Z</dcterms:modified>
</cp:coreProperties>
</file>