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<sst xmlns="http://schemas.openxmlformats.org/spreadsheetml/2006/main" count="488" uniqueCount="453">
  <si>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</si>
  <si>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</si>
  <si>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</si>
  <si>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</si>
  <si>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</si>
  <si>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</si>
  <si>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</si>
  <si>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</si>
  <si>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</si>
  <si>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</si>
  <si>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</si>
  <si>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</si>
  <si>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</si>
  <si>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</si>
  <si>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</si>
  <si>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</si>
  <si>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</si>
  <si>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</si>
  <si>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</si>
  <si>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</si>
  <si>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</si>
  <si>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</si>
  <si>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</si>
  <si>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</si>
  <si>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</si>
  <si>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</si>
  <si>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</si>
  <si>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</si>
  <si>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</si>
  <si>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</si>
  <si>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</si>
  <si>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</si>
  <si>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</si>
  <si>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</si>
  <si>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</si>
  <si>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</si>
  <si>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</si>
  <si>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</si>
  <si>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</si>
  <si>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</si>
  <si>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</si>
  <si>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</si>
  <si>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</si>
  <si>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</si>
  <si>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</si>
  <si>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</si>
  <si>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</si>
  <si>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</si>
  <si>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</si>
  <si>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</si>
  <si>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</si>
  <si>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</si>
  <si>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</si>
  <si>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</si>
  <si>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</si>
  <si>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</si>
  <si>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</si>
  <si>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</si>
  <si>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</si>
  <si>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</si>
  <si>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</si>
  <si>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</si>
  <si>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</si>
  <si>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</si>
  <si>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</si>
  <si>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</si>
  <si>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</si>
  <si>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</si>
  <si>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</si>
  <si>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</si>
  <si>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</si>
  <si>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</si>
  <si>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</si>
  <si>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</si>
  <si>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</si>
  <si>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</si>
  <si>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</si>
  <si>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</si>
  <si>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</si>
  <si>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</si>
  <si>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</si>
  <si>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</si>
  <si>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</si>
  <si>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</si>
  <si>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</si>
  <si>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</si>
  <si>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</si>
  <si>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</si>
  <si>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</si>
  <si>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</si>
  <si>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</si>
  <si>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</si>
  <si>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</si>
  <si>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</si>
  <si>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</si>
  <si>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</si>
  <si>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</si>
  <si>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</si>
  <si>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</si>
  <si>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</si>
  <si>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</si>
  <si>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</si>
  <si>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</si>
  <si>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</si>
  <si>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</si>
  <si>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</si>
  <si>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</si>
  <si>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</si>
  <si>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</si>
  <si>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</si>
  <si>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</si>
  <si>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</si>
  <si>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</si>
  <si>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</si>
  <si>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</si>
  <si>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</si>
  <si>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</si>
  <si>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</si>
  <si>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</si>
  <si>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</si>
  <si>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</si>
  <si>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</si>
  <si>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</si>
  <si>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</si>
  <si>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</si>
  <si>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</si>
  <si>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</si>
  <si>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</si>
  <si>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</si>
  <si>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</si>
  <si>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</si>
  <si>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</si>
  <si>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</si>
  <si>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</si>
  <si>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</si>
  <si>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</si>
  <si>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</si>
  <si>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</si>
  <si>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</si>
  <si>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</si>
  <si>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</si>
  <si>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</si>
  <si>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</si>
  <si>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</si>
  <si>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</si>
  <si>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</si>
  <si>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</si>
  <si>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</si>
  <si>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</si>
  <si>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</si>
  <si>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</si>
  <si>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</si>
  <si>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</si>
  <si>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</si>
  <si>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</si>
  <si>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</si>
  <si>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</si>
  <si>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</si>
  <si>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</si>
  <si>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</si>
  <si>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</si>
  <si>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</si>
  <si>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</si>
  <si>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</si>
  <si>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</si>
  <si>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</si>
  <si>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</si>
  <si>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</si>
  <si>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</si>
  <si>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</si>
  <si>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</si>
  <si>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</si>
  <si>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</si>
  <si>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</si>
  <si>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</si>
  <si>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</si>
  <si>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</si>
  <si>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</si>
  <si>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</si>
  <si>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</si>
  <si>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</si>
  <si>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</si>
  <si>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</si>
  <si>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</si>
  <si>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</si>
  <si>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</si>
  <si>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</si>
  <si>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</si>
  <si>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</si>
  <si>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</si>
  <si>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</si>
  <si>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</si>
  <si>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</si>
  <si>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</si>
  <si>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</si>
  <si>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</si>
  <si>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</si>
  <si>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</si>
  <si>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</si>
  <si>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</si>
  <si>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</si>
  <si>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</si>
  <si>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</si>
  <si>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</si>
  <si>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</si>
  <si>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</si>
  <si>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</si>
  <si>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</si>
  <si>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</si>
  <si>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</si>
  <si>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</si>
  <si>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</si>
  <si>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</si>
  <si>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</si>
  <si>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</si>
  <si>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</si>
  <si>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</si>
  <si>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</si>
  <si>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</si>
  <si>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</si>
  <si>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</si>
  <si>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</si>
  <si>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</si>
  <si>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</si>
  <si>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</si>
  <si>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</si>
  <si>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</si>
  <si>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</si>
  <si>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</si>
  <si>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</si>
  <si>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</si>
  <si>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</si>
  <si>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</si>
  <si>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</si>
  <si>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</si>
  <si>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</si>
  <si>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</si>
  <si>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</si>
  <si>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</si>
  <si>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</si>
  <si>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</si>
  <si>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</si>
  <si>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</si>
  <si>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</si>
  <si>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</si>
  <si>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</si>
  <si>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</si>
  <si>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</si>
  <si>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</si>
  <si>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</si>
  <si>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</si>
  <si>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</si>
  <si>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</si>
  <si>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</si>
  <si>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</si>
  <si>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</si>
  <si>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</si>
  <si>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</si>
  <si>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</si>
  <si>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</si>
  <si>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</si>
  <si>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</si>
  <si>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</si>
  <si>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</si>
  <si>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</si>
  <si>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</si>
  <si>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</si>
  <si>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</si>
  <si>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</si>
  <si>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</si>
  <si>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</si>
  <si>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</si>
  <si>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</si>
  <si>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</si>
  <si>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</si>
  <si>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</si>
  <si>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</si>
  <si>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</si>
  <si>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</si>
  <si>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</si>
  <si>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</si>
  <si>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</si>
  <si>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</si>
  <si>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</si>
  <si>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</si>
  <si>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</si>
  <si>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</si>
  <si>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</si>
  <si>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</si>
  <si>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</si>
  <si>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</si>
  <si>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</si>
  <si>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</si>
  <si>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</si>
  <si>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</si>
  <si>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</si>
  <si>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</si>
  <si>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</si>
  <si>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</si>
  <si>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</si>
  <si>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</si>
  <si>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</si>
  <si>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</si>
  <si>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</si>
  <si>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</si>
  <si>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</si>
  <si>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</si>
  <si>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</si>
  <si>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</si>
  <si>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</si>
  <si>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</si>
  <si>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</si>
  <si>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</si>
  <si>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</si>
  <si>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</si>
  <si>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</si>
  <si>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</si>
  <si>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</si>
  <si>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</si>
  <si>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</si>
  <si>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</si>
  <si>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</si>
  <si>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</si>
  <si>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</si>
  <si>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</si>
  <si>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</si>
  <si>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</si>
  <si>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</si>
  <si>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</si>
  <si>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</si>
  <si>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</si>
  <si>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</si>
  <si>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</si>
  <si>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</si>
  <si>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</si>
  <si>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</si>
  <si>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</si>
  <si>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</si>
  <si>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</si>
  <si>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</si>
  <si>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</si>
  <si>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</si>
  <si>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</si>
  <si>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</si>
  <si>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</si>
  <si>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</si>
  <si>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</si>
  <si>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</si>
  <si>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</si>
  <si>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</si>
  <si>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</si>
  <si>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</si>
  <si>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</si>
  <si>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</si>
  <si>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</si>
  <si>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</si>
  <si>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</si>
  <si>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</si>
  <si>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</si>
  <si>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</si>
  <si>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</si>
  <si>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</si>
  <si>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</si>
  <si>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</si>
  <si>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</si>
  <si>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</si>
  <si>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</si>
  <si>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</si>
  <si>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</si>
  <si>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</si>
  <si>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</si>
  <si>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</si>
  <si>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</si>
  <si>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</si>
  <si>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</si>
  <si>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</si>
  <si>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</si>
  <si>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</si>
  <si>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</si>
  <si>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</si>
  <si>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</si>
  <si>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</si>
  <si>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</si>
  <si>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</si>
  <si>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</si>
  <si>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</si>
  <si>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</si>
  <si>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</si>
  <si>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</si>
  <si>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</si>
  <si>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</si>
  <si>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</si>
  <si>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</si>
  <si>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</si>
  <si>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</si>
  <si>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</si>
  <si>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</si>
  <si>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</si>
  <si>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</si>
  <si>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</si>
  <si>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</si>
  <si>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</si>
  <si>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</si>
  <si>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</si>
  <si>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</si>
  <si>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</si>
  <si>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</si>
  <si>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</si>
  <si>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</si>
  <si>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</si>
  <si>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</si>
  <si>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</si>
  <si>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</si>
  <si>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</si>
  <si>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</si>
  <si>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</si>
  <si>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</si>
  <si>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</si>
  <si>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</si>
  <si>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</si>
  <si>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</si>
  <si>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</si>
  <si>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</si>
  <si>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</si>
  <si>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</si>
  <si>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</si>
  <si>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</si>
  <si>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</si>
  <si>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</si>
  <si>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</si>
  <si>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</si>
  <si>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</si>
  <si>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</si>
  <si>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</si>
  <si>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</si>
  <si>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</si>
  <si>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</si>
  <si>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</si>
  <si>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</si>
  <si>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</si>
  <si>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</si>
  <si>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</si>
  <si>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</si>
  <si>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</si>
  <si>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</si>
  <si>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4971710789096</t>
    <phoneticPr fontId="19"/>
  </si>
  <si>
    <t>コーセーコスメポート</t>
    <phoneticPr fontId="19"/>
  </si>
  <si>
    <t>ソフティモ</t>
    <phoneticPr fontId="19"/>
  </si>
  <si>
    <t>ホワイト　スーパークレンジング　しっかりホワイト　メイク落とし</t>
    <rPh sb="28" eb="29">
      <t>オ</t>
    </rPh>
    <phoneticPr fontId="19"/>
  </si>
  <si>
    <t>210g</t>
    <phoneticPr fontId="19"/>
  </si>
  <si>
    <t>0029</t>
    <phoneticPr fontId="19"/>
  </si>
  <si>
    <t>●美容成分inで美肌ケア。透明感のある素肌に
●くすみ（古い角質）もスッキリ！
●植物性角質柔軟成分　配合
●くすみの原因となる残存メラニンも含んだ古い角質をスッキリ落とす、洗い流しタイプのメイク落としです。
●毛穴の奥や肌のキメに入り込んだ落ちにくいメイク汚れも、すばやく浮き上がらせてしっかり落とします。
●紫外線による影響を受けた肌もいたわりながらやさしく洗いあげます。
●指すべりの良いクリームタイプ。マッサージ料としてもお使いいただけます。</t>
    <rPh sb="1" eb="3">
      <t>ビヨウ</t>
    </rPh>
    <rPh sb="3" eb="5">
      <t>セイブン</t>
    </rPh>
    <rPh sb="8" eb="10">
      <t>ビハダ</t>
    </rPh>
    <rPh sb="13" eb="16">
      <t>トウメイカン</t>
    </rPh>
    <rPh sb="19" eb="21">
      <t>スハダ</t>
    </rPh>
    <rPh sb="28" eb="29">
      <t>フル</t>
    </rPh>
    <rPh sb="30" eb="32">
      <t>カクシツ</t>
    </rPh>
    <rPh sb="41" eb="44">
      <t>ショクブツセイ</t>
    </rPh>
    <rPh sb="44" eb="46">
      <t>カクシツ</t>
    </rPh>
    <rPh sb="46" eb="48">
      <t>ジュウナン</t>
    </rPh>
    <rPh sb="48" eb="50">
      <t>セイブン</t>
    </rPh>
    <rPh sb="51" eb="53">
      <t>ハイゴウ</t>
    </rPh>
    <rPh sb="59" eb="61">
      <t>ゲンイン</t>
    </rPh>
    <rPh sb="64" eb="66">
      <t>ザンゾン</t>
    </rPh>
    <rPh sb="71" eb="72">
      <t>フク</t>
    </rPh>
    <rPh sb="74" eb="75">
      <t>フル</t>
    </rPh>
    <rPh sb="76" eb="78">
      <t>カクシツ</t>
    </rPh>
    <rPh sb="83" eb="84">
      <t>オ</t>
    </rPh>
    <rPh sb="87" eb="88">
      <t>アラ</t>
    </rPh>
    <rPh sb="89" eb="90">
      <t>ナガ</t>
    </rPh>
    <rPh sb="98" eb="99">
      <t>オ</t>
    </rPh>
    <rPh sb="106" eb="108">
      <t>ケアナ</t>
    </rPh>
    <rPh sb="109" eb="110">
      <t>オク</t>
    </rPh>
    <rPh sb="111" eb="112">
      <t>ハダ</t>
    </rPh>
    <rPh sb="116" eb="117">
      <t>ハイ</t>
    </rPh>
    <rPh sb="118" eb="119">
      <t>コ</t>
    </rPh>
    <rPh sb="121" eb="122">
      <t>オ</t>
    </rPh>
    <rPh sb="129" eb="130">
      <t>ヨゴ</t>
    </rPh>
    <rPh sb="137" eb="138">
      <t>ウ</t>
    </rPh>
    <rPh sb="139" eb="140">
      <t>ア</t>
    </rPh>
    <rPh sb="148" eb="149">
      <t>オ</t>
    </rPh>
    <rPh sb="156" eb="159">
      <t>シガイセン</t>
    </rPh>
    <rPh sb="162" eb="164">
      <t>エイキョウ</t>
    </rPh>
    <rPh sb="165" eb="166">
      <t>ウ</t>
    </rPh>
    <rPh sb="168" eb="169">
      <t>ハダ</t>
    </rPh>
    <rPh sb="181" eb="182">
      <t>アラ</t>
    </rPh>
    <rPh sb="190" eb="191">
      <t>ユビ</t>
    </rPh>
    <rPh sb="195" eb="196">
      <t>ヨ</t>
    </rPh>
    <rPh sb="210" eb="211">
      <t>リョウ</t>
    </rPh>
    <rPh sb="216" eb="217">
      <t>ツカ</t>
    </rPh>
    <phoneticPr fontId="19"/>
  </si>
  <si>
    <t>手のひらに適量（さくらんぼ大）をとり、メイクと良く馴染ませたあと、水かぬるま湯で洗い流してください。
そのあと洗顔料を使用をおすすめします。</t>
    <rPh sb="0" eb="1">
      <t>テ</t>
    </rPh>
    <rPh sb="5" eb="7">
      <t>テキリョウ</t>
    </rPh>
    <rPh sb="13" eb="14">
      <t>ダイ</t>
    </rPh>
    <rPh sb="23" eb="24">
      <t>ヨ</t>
    </rPh>
    <rPh sb="25" eb="27">
      <t>ナジ</t>
    </rPh>
    <rPh sb="33" eb="34">
      <t>ミズ</t>
    </rPh>
    <rPh sb="38" eb="39">
      <t>ユ</t>
    </rPh>
    <rPh sb="40" eb="41">
      <t>アラ</t>
    </rPh>
    <rPh sb="42" eb="43">
      <t>ナガ</t>
    </rPh>
    <rPh sb="55" eb="58">
      <t>センガンリョウ</t>
    </rPh>
    <rPh sb="59" eb="61">
      <t>シヨウ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</si>
</sst>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23814</xdr:colOff>
      <xdr:row>9</xdr:row>
      <xdr:rowOff>71438</xdr:rowOff>
    </xdr:from>
    <xdr:to>
      <xdr:col>9</xdr:col>
      <xdr:colOff>221908</xdr:colOff>
      <xdr:row>22</xdr:row>
      <xdr:rowOff>47626</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28689" y="2476501"/>
          <a:ext cx="1329188" cy="322659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2" zoomScale="80" zoomScaleNormal="80" zoomScalePageLayoutView="80" workbookViewId="0">
      <selection activeCell="O20" sqref="O20"/>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446</v>
      </c>
      <c r="J6" s="197"/>
      <c r="K6" s="197"/>
      <c r="L6" s="197"/>
      <c r="M6" s="197"/>
      <c r="N6" s="198" t="s">
        <v>447</v>
      </c>
      <c r="O6" s="198"/>
      <c r="P6" s="198"/>
      <c r="Q6" s="198"/>
      <c r="R6" s="198"/>
      <c r="S6" s="198"/>
      <c r="T6" s="198"/>
      <c r="U6" s="198"/>
      <c r="V6" s="198"/>
      <c r="W6" s="198"/>
      <c r="X6" s="198" t="s">
        <v>448</v>
      </c>
      <c r="Y6" s="198"/>
      <c r="Z6" s="198"/>
      <c r="AA6" s="198"/>
      <c r="AB6" s="198"/>
      <c r="AC6" s="198"/>
      <c r="AD6" s="198"/>
      <c r="AE6" s="198"/>
      <c r="AF6" s="198"/>
      <c r="AG6" s="198"/>
      <c r="AH6" s="197" t="s">
        <v>439</v>
      </c>
      <c r="AI6" s="197"/>
      <c r="AJ6" s="197"/>
      <c r="AK6" s="197"/>
      <c r="AL6" s="197" t="s">
        <v>449</v>
      </c>
      <c r="AM6" s="197"/>
      <c r="AN6" s="197"/>
      <c r="AO6" s="197"/>
      <c r="AP6" s="168" t="s">
        <v>444</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クレンジング</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040102</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452</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040102</v>
      </c>
      <c r="E4" s="8" t="str">
        <f>商品登録書!AJ11</f>
        <v>0029</v>
      </c>
      <c r="F4" s="8" t="str">
        <f>商品登録書!P14</f>
        <v>-</v>
      </c>
      <c r="G4" s="8" t="str">
        <f>商品登録書!T14</f>
        <v>-</v>
      </c>
      <c r="H4" s="8" t="str">
        <f>商品登録書!AE14</f>
        <v>-</v>
      </c>
      <c r="I4" s="8" t="str">
        <f>商品登録書!AL14</f>
        <v>-</v>
      </c>
      <c r="J4" s="70" t="str">
        <f>商品登録書!I6</f>
        <v>コーセーコスメポート</v>
      </c>
      <c r="K4" s="70" t="str">
        <f>商品登録書!N6</f>
        <v>ソフティモ</v>
      </c>
      <c r="L4" s="70" t="str">
        <f>商品登録書!X6</f>
        <v>ホワイト　スーパークレンジング　しっかりホワイト　メイク落とし</v>
      </c>
      <c r="M4" s="70" t="str">
        <f>商品登録書!AH6</f>
        <v>-</v>
      </c>
      <c r="N4" s="70" t="str">
        <f>商品登録書!AL6</f>
        <v>210g</v>
      </c>
      <c r="O4" s="10" t="str">
        <f>商品登録書!B6</f>
        <v>4971710789096</v>
      </c>
      <c r="P4" s="10"/>
      <c r="Q4" s="70" t="str">
        <f>商品登録書!AP6</f>
        <v>オープン</v>
      </c>
      <c r="R4" s="74" t="str">
        <f>商品登録書!P17</f>
        <v>●美容成分inで美肌ケア。透明感のある素肌に
●くすみ（古い角質）もスッキリ！
●植物性角質柔軟成分　配合
●くすみの原因となる残存メラニンも含んだ古い角質をスッキリ落とす、洗い流しタイプのメイク落としです。
●毛穴の奥や肌のキメに入り込んだ落ちにくいメイク汚れも、すばやく浮き上がらせてしっかり落とします。
●紫外線による影響を受けた肌もいたわりながらやさしく洗いあげます。
●指すべりの良いクリームタイプ。マッサージ料としてもお使いいただけます。</v>
      </c>
      <c r="S4" s="74" t="str">
        <f>商品登録書!B26</f>
        <v>手のひらに適量（さくらんぼ大）をとり、メイクと良く馴染ませたあと、水かぬるま湯で洗い流してください。
そのあと洗顔料を使用をおすすめします。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2016-04-21T07:30:52Z</dcterms:modified>
</cp:coreProperties>
</file>