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4" l="1"/>
  <c r="BB4" i="3" l="1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<sst xmlns="http://schemas.openxmlformats.org/spreadsheetml/2006/main" count="485" uniqueCount="449">
  <si>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</si>
  <si>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</si>
  <si>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</si>
  <si>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</si>
  <si>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</si>
  <si>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</si>
  <si>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</si>
  <si>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</si>
  <si>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</si>
  <si>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</si>
  <si>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</si>
  <si>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</si>
  <si>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</si>
  <si>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</si>
  <si>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</si>
  <si>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</si>
  <si>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</si>
  <si>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</si>
  <si>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</si>
  <si>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</si>
  <si>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</si>
  <si>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</si>
  <si>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</si>
  <si>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</si>
  <si>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</si>
  <si>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</si>
  <si>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</si>
  <si>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</si>
  <si>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</si>
  <si>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</si>
  <si>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</si>
  <si>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</si>
  <si>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</si>
  <si>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</si>
  <si>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</si>
  <si>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</si>
  <si>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</si>
  <si>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</si>
  <si>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</si>
  <si>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</si>
  <si>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</si>
  <si>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</si>
  <si>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</si>
  <si>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</si>
  <si>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</si>
  <si>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</si>
  <si>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</si>
  <si>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</si>
  <si>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</si>
  <si>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</si>
  <si>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</si>
  <si>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</si>
  <si>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</si>
  <si>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</si>
  <si>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</si>
  <si>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</si>
  <si>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</si>
  <si>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</si>
  <si>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</si>
  <si>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</si>
  <si>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</si>
  <si>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</si>
  <si>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</si>
  <si>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</si>
  <si>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</si>
  <si>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</si>
  <si>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</si>
  <si>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</si>
  <si>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</si>
  <si>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</si>
  <si>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</si>
  <si>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</si>
  <si>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</si>
  <si>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</si>
  <si>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</si>
  <si>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</si>
  <si>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</si>
  <si>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</si>
  <si>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</si>
  <si>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</si>
  <si>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</si>
  <si>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</si>
  <si>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</si>
  <si>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</si>
  <si>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</si>
  <si>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</si>
  <si>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</si>
  <si>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</si>
  <si>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</si>
  <si>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</si>
  <si>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</si>
  <si>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</si>
  <si>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</si>
  <si>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</si>
  <si>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</si>
  <si>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</si>
  <si>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</si>
  <si>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</si>
  <si>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</si>
  <si>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</si>
  <si>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</si>
  <si>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</si>
  <si>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</si>
  <si>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</si>
  <si>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</si>
  <si>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</si>
  <si>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</si>
  <si>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</si>
  <si>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</si>
  <si>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</si>
  <si>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</si>
  <si>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</si>
  <si>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</si>
  <si>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</si>
  <si>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</si>
  <si>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</si>
  <si>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</si>
  <si>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</si>
  <si>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</si>
  <si>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</si>
  <si>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</si>
  <si>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</si>
  <si>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</si>
  <si>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</si>
  <si>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</si>
  <si>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</si>
  <si>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</si>
  <si>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</si>
  <si>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</si>
  <si>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</si>
  <si>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</si>
  <si>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</si>
  <si>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</si>
  <si>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</si>
  <si>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</si>
  <si>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</si>
  <si>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</si>
  <si>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</si>
  <si>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</si>
  <si>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</si>
  <si>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</si>
  <si>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</si>
  <si>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</si>
  <si>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</si>
  <si>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</si>
  <si>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</si>
  <si>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</si>
  <si>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</si>
  <si>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</si>
  <si>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</si>
  <si>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</si>
  <si>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</si>
  <si>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</si>
  <si>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</si>
  <si>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</si>
  <si>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</si>
  <si>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</si>
  <si>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</si>
  <si>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</si>
  <si>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</si>
  <si>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</si>
  <si>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</si>
  <si>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</si>
  <si>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</si>
  <si>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</si>
  <si>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</si>
  <si>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</si>
  <si>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</si>
  <si>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</si>
  <si>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</si>
  <si>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</si>
  <si>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</si>
  <si>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</si>
  <si>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</si>
  <si>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</si>
  <si>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</si>
  <si>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</si>
  <si>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</si>
  <si>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</si>
  <si>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</si>
  <si>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</si>
  <si>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</si>
  <si>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</si>
  <si>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</si>
  <si>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</si>
  <si>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</si>
  <si>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</si>
  <si>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</si>
  <si>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</si>
  <si>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</si>
  <si>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</si>
  <si>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</si>
  <si>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</si>
  <si>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</si>
  <si>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</si>
  <si>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</si>
  <si>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</si>
  <si>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</si>
  <si>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</si>
  <si>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</si>
  <si>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</si>
  <si>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</si>
  <si>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</si>
  <si>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</si>
  <si>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</si>
  <si>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</si>
  <si>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</si>
  <si>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</si>
  <si>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</si>
  <si>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</si>
  <si>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</si>
  <si>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</si>
  <si>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</si>
  <si>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</si>
  <si>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</si>
  <si>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</si>
  <si>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</si>
  <si>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</si>
  <si>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</si>
  <si>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</si>
  <si>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</si>
  <si>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</si>
  <si>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</si>
  <si>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</si>
  <si>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</si>
  <si>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</si>
  <si>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</si>
  <si>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</si>
  <si>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</si>
  <si>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</si>
  <si>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</si>
  <si>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</si>
  <si>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</si>
  <si>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</si>
  <si>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</si>
  <si>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</si>
  <si>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</si>
  <si>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</si>
  <si>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</si>
  <si>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</si>
  <si>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</si>
  <si>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</si>
  <si>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</si>
  <si>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</si>
  <si>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</si>
  <si>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</si>
  <si>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</si>
  <si>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</si>
  <si>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</si>
  <si>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</si>
  <si>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</si>
  <si>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</si>
  <si>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</si>
  <si>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</si>
  <si>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</si>
  <si>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</si>
  <si>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</si>
  <si>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</si>
  <si>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</si>
  <si>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</si>
  <si>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</si>
  <si>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</si>
  <si>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</si>
  <si>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</si>
  <si>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</si>
  <si>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</si>
  <si>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</si>
  <si>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</si>
  <si>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</si>
  <si>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</si>
  <si>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</si>
  <si>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</si>
  <si>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</si>
  <si>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</si>
  <si>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</si>
  <si>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</si>
  <si>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</si>
  <si>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</si>
  <si>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</si>
  <si>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</si>
  <si>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</si>
  <si>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</si>
  <si>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</si>
  <si>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</si>
  <si>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</si>
  <si>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</si>
  <si>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</si>
  <si>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</si>
  <si>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</si>
  <si>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</si>
  <si>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</si>
  <si>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</si>
  <si>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</si>
  <si>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</si>
  <si>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</si>
  <si>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</si>
  <si>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</si>
  <si>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</si>
  <si>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</si>
  <si>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</si>
  <si>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</si>
  <si>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</si>
  <si>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</si>
  <si>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</si>
  <si>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</si>
  <si>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</si>
  <si>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</si>
  <si>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</si>
  <si>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</si>
  <si>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</si>
  <si>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</si>
  <si>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</si>
  <si>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</si>
  <si>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</si>
  <si>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</si>
  <si>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</si>
  <si>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</si>
  <si>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</si>
  <si>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</si>
  <si>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</si>
  <si>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</si>
  <si>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</si>
  <si>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</si>
  <si>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</si>
  <si>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</si>
  <si>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</si>
  <si>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</si>
  <si>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</si>
  <si>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</si>
  <si>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</si>
  <si>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</si>
  <si>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</si>
  <si>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</si>
  <si>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</si>
  <si>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</si>
  <si>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</si>
  <si>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</si>
  <si>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</si>
  <si>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</si>
  <si>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</si>
  <si>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</si>
  <si>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</si>
  <si>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</si>
  <si>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</si>
  <si>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</si>
  <si>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</si>
  <si>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</si>
  <si>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</si>
  <si>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</si>
  <si>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</si>
  <si>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</si>
  <si>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</si>
  <si>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</si>
  <si>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</si>
  <si>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</si>
  <si>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</si>
  <si>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</si>
  <si>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</si>
  <si>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</si>
  <si>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</si>
  <si>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</si>
  <si>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</si>
  <si>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</si>
  <si>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</si>
  <si>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</si>
  <si>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</si>
  <si>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</si>
  <si>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</si>
  <si>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</si>
  <si>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</si>
  <si>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</si>
  <si>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</si>
  <si>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</si>
  <si>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</si>
  <si>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</si>
  <si>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</si>
  <si>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</si>
  <si>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</si>
  <si>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</si>
  <si>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</si>
  <si>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</si>
  <si>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</si>
  <si>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</si>
  <si>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</si>
  <si>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</si>
  <si>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</si>
  <si>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</si>
  <si>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</si>
  <si>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</si>
  <si>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</si>
  <si>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</si>
  <si>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</si>
  <si>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</si>
  <si>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</si>
  <si>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</si>
  <si>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</si>
  <si>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</si>
  <si>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</si>
  <si>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</si>
  <si>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</si>
  <si>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</si>
  <si>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</si>
  <si>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</si>
  <si>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</si>
  <si>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</si>
  <si>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</si>
  <si>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</si>
  <si>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</si>
  <si>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</si>
  <si>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</si>
  <si>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</si>
  <si>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</si>
  <si>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</si>
  <si>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</si>
  <si>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</si>
  <si>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</si>
  <si>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</si>
  <si>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</si>
  <si>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</si>
  <si>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</si>
  <si>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</si>
  <si>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</si>
  <si>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</si>
  <si>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</si>
  <si>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</si>
  <si>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</si>
  <si>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</si>
  <si>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</si>
  <si>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</si>
  <si>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</si>
  <si>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</si>
  <si>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</si>
  <si>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</si>
  <si>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</si>
  <si>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</si>
  <si>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</si>
  <si>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</si>
  <si>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</si>
  <si>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</si>
  <si>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02</t>
    <phoneticPr fontId="19"/>
  </si>
  <si>
    <t>肩こり</t>
    <rPh sb="0" eb="1">
      <t>カタ</t>
    </rPh>
    <phoneticPr fontId="19"/>
  </si>
  <si>
    <t>020201</t>
    <phoneticPr fontId="19"/>
  </si>
  <si>
    <t>興和新薬</t>
    <rPh sb="0" eb="2">
      <t>コウワ</t>
    </rPh>
    <rPh sb="2" eb="4">
      <t>シンヤク</t>
    </rPh>
    <phoneticPr fontId="19"/>
  </si>
  <si>
    <t>バンテリンサポーター</t>
    <phoneticPr fontId="19"/>
  </si>
  <si>
    <t>-</t>
    <phoneticPr fontId="19"/>
  </si>
  <si>
    <t>0005</t>
    <phoneticPr fontId="19"/>
  </si>
  <si>
    <t>●日常生活をサポートするために用いられている「生活テーピング理論」に基づき設計しました。
手首の動きをしっかりサポートし、手首の動きをしっかりサポートし、手首を動かしたときのつらさや、仕事や家事、作業時の不快感を軽減します。
●サンドウィッチ型テーピング構造が、手の甲とひらを添え木のようにサポートし、手首の過度な動きを抑制し、不安感を軽減します。
●親指ホールロック構造が、親指にぴたりとフィットし、親指の動きを妨げずに、サポーターのズレを防ぎます。</t>
    <rPh sb="1" eb="3">
      <t>ニチジョウ</t>
    </rPh>
    <rPh sb="3" eb="5">
      <t>セイカツ</t>
    </rPh>
    <rPh sb="15" eb="16">
      <t>モチ</t>
    </rPh>
    <rPh sb="23" eb="25">
      <t>セイカツ</t>
    </rPh>
    <rPh sb="30" eb="32">
      <t>リロン</t>
    </rPh>
    <rPh sb="34" eb="35">
      <t>モト</t>
    </rPh>
    <rPh sb="37" eb="39">
      <t>セッケイ</t>
    </rPh>
    <rPh sb="48" eb="49">
      <t>ウゴ</t>
    </rPh>
    <rPh sb="61" eb="63">
      <t>テクビ</t>
    </rPh>
    <rPh sb="64" eb="65">
      <t>ウゴ</t>
    </rPh>
    <rPh sb="77" eb="79">
      <t>テクビ</t>
    </rPh>
    <rPh sb="80" eb="81">
      <t>ウゴ</t>
    </rPh>
    <rPh sb="92" eb="94">
      <t>シゴト</t>
    </rPh>
    <rPh sb="95" eb="97">
      <t>カジ</t>
    </rPh>
    <rPh sb="98" eb="100">
      <t>サギョウ</t>
    </rPh>
    <rPh sb="100" eb="101">
      <t>ジ</t>
    </rPh>
    <rPh sb="102" eb="105">
      <t>フカイカン</t>
    </rPh>
    <rPh sb="106" eb="108">
      <t>ケイゲン</t>
    </rPh>
    <rPh sb="121" eb="122">
      <t>ガタ</t>
    </rPh>
    <rPh sb="127" eb="129">
      <t>コウゾウ</t>
    </rPh>
    <rPh sb="131" eb="132">
      <t>テ</t>
    </rPh>
    <rPh sb="133" eb="134">
      <t>コウ</t>
    </rPh>
    <rPh sb="138" eb="139">
      <t>ソ</t>
    </rPh>
    <rPh sb="140" eb="141">
      <t>ギ</t>
    </rPh>
    <rPh sb="151" eb="153">
      <t>テクビ</t>
    </rPh>
    <rPh sb="154" eb="156">
      <t>カド</t>
    </rPh>
    <rPh sb="157" eb="158">
      <t>ウゴ</t>
    </rPh>
    <rPh sb="160" eb="162">
      <t>ヨクセイ</t>
    </rPh>
    <rPh sb="164" eb="167">
      <t>フアンカン</t>
    </rPh>
    <rPh sb="168" eb="170">
      <t>ケイゲン</t>
    </rPh>
    <rPh sb="176" eb="178">
      <t>オヤユビ</t>
    </rPh>
    <rPh sb="184" eb="186">
      <t>コウゾウ</t>
    </rPh>
    <rPh sb="188" eb="190">
      <t>オヤユビ</t>
    </rPh>
    <rPh sb="201" eb="203">
      <t>オヤユビ</t>
    </rPh>
    <rPh sb="204" eb="205">
      <t>ウゴ</t>
    </rPh>
    <rPh sb="207" eb="208">
      <t>サマタ</t>
    </rPh>
    <rPh sb="221" eb="222">
      <t>フセ</t>
    </rPh>
    <phoneticPr fontId="19"/>
  </si>
  <si>
    <t>4987067419409</t>
    <phoneticPr fontId="19"/>
  </si>
  <si>
    <t>手首専用　ホワイト　ふつう</t>
    <rPh sb="0" eb="2">
      <t>テクビ</t>
    </rPh>
    <rPh sb="2" eb="4">
      <t>センヨウ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</si>
</sst>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6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119062</xdr:colOff>
      <xdr:row>8</xdr:row>
      <xdr:rowOff>107156</xdr:rowOff>
    </xdr:from>
    <xdr:to>
      <xdr:col>11</xdr:col>
      <xdr:colOff>137279</xdr:colOff>
      <xdr:row>21</xdr:row>
      <xdr:rowOff>238124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2262187"/>
          <a:ext cx="2054185" cy="338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0" zoomScaleNormal="80" zoomScalePageLayoutView="80" workbookViewId="0">
      <selection activeCell="B9" sqref="B9:N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8" t="s">
        <v>65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Q1" s="148"/>
      <c r="AR1" s="148"/>
      <c r="AS1" s="14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192" t="s">
        <v>0</v>
      </c>
      <c r="C3" s="193"/>
      <c r="D3" s="194"/>
      <c r="E3" s="195">
        <v>1</v>
      </c>
      <c r="F3" s="196"/>
      <c r="G3" s="199" t="str">
        <f>VLOOKUP($E3,DATA1!$1:$166,2,FALSE)</f>
        <v>新規</v>
      </c>
      <c r="H3" s="199"/>
      <c r="I3" s="199"/>
      <c r="J3" s="200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63" t="s">
        <v>69</v>
      </c>
      <c r="Y3" s="152"/>
      <c r="Z3" s="152"/>
      <c r="AA3" s="152"/>
      <c r="AB3" s="150" t="s">
        <v>75</v>
      </c>
      <c r="AC3" s="150"/>
      <c r="AD3" s="150"/>
      <c r="AE3" s="150"/>
      <c r="AF3" s="150"/>
      <c r="AG3" s="150"/>
      <c r="AH3" s="152" t="s">
        <v>66</v>
      </c>
      <c r="AI3" s="152"/>
      <c r="AJ3" s="152"/>
      <c r="AK3" s="152"/>
      <c r="AL3" s="152"/>
      <c r="AM3" s="149">
        <v>42457</v>
      </c>
      <c r="AN3" s="150"/>
      <c r="AO3" s="150"/>
      <c r="AP3" s="150"/>
      <c r="AQ3" s="150"/>
      <c r="AR3" s="150"/>
      <c r="AS3" s="15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53" t="s">
        <v>67</v>
      </c>
      <c r="C5" s="154"/>
      <c r="D5" s="154"/>
      <c r="E5" s="154"/>
      <c r="F5" s="154"/>
      <c r="G5" s="154"/>
      <c r="H5" s="154"/>
      <c r="I5" s="154" t="s">
        <v>68</v>
      </c>
      <c r="J5" s="154"/>
      <c r="K5" s="154"/>
      <c r="L5" s="154"/>
      <c r="M5" s="154"/>
      <c r="N5" s="154" t="s">
        <v>70</v>
      </c>
      <c r="O5" s="154"/>
      <c r="P5" s="154"/>
      <c r="Q5" s="154"/>
      <c r="R5" s="154"/>
      <c r="S5" s="154"/>
      <c r="T5" s="154"/>
      <c r="U5" s="154"/>
      <c r="V5" s="154"/>
      <c r="W5" s="154"/>
      <c r="X5" s="154" t="s">
        <v>71</v>
      </c>
      <c r="Y5" s="154"/>
      <c r="Z5" s="154"/>
      <c r="AA5" s="154"/>
      <c r="AB5" s="154"/>
      <c r="AC5" s="154"/>
      <c r="AD5" s="154"/>
      <c r="AE5" s="154"/>
      <c r="AF5" s="154"/>
      <c r="AG5" s="154"/>
      <c r="AH5" s="165" t="s">
        <v>72</v>
      </c>
      <c r="AI5" s="165"/>
      <c r="AJ5" s="165"/>
      <c r="AK5" s="165"/>
      <c r="AL5" s="165" t="s">
        <v>73</v>
      </c>
      <c r="AM5" s="165"/>
      <c r="AN5" s="165"/>
      <c r="AO5" s="165"/>
      <c r="AP5" s="166" t="s">
        <v>74</v>
      </c>
      <c r="AQ5" s="166"/>
      <c r="AR5" s="166"/>
      <c r="AS5" s="167"/>
    </row>
    <row r="6" spans="1:47" s="32" customFormat="1" ht="19.5" customHeight="1" thickBot="1" x14ac:dyDescent="0.2">
      <c r="A6" s="31"/>
      <c r="B6" s="160" t="s">
        <v>447</v>
      </c>
      <c r="C6" s="161"/>
      <c r="D6" s="161"/>
      <c r="E6" s="161"/>
      <c r="F6" s="161"/>
      <c r="G6" s="161"/>
      <c r="H6" s="162"/>
      <c r="I6" s="197" t="s">
        <v>442</v>
      </c>
      <c r="J6" s="197"/>
      <c r="K6" s="197"/>
      <c r="L6" s="197"/>
      <c r="M6" s="197"/>
      <c r="N6" s="198" t="s">
        <v>443</v>
      </c>
      <c r="O6" s="198"/>
      <c r="P6" s="198"/>
      <c r="Q6" s="198"/>
      <c r="R6" s="198"/>
      <c r="S6" s="198"/>
      <c r="T6" s="198"/>
      <c r="U6" s="198"/>
      <c r="V6" s="198"/>
      <c r="W6" s="198"/>
      <c r="X6" s="198" t="s">
        <v>448</v>
      </c>
      <c r="Y6" s="198"/>
      <c r="Z6" s="198"/>
      <c r="AA6" s="198"/>
      <c r="AB6" s="198"/>
      <c r="AC6" s="198"/>
      <c r="AD6" s="198"/>
      <c r="AE6" s="198"/>
      <c r="AF6" s="198"/>
      <c r="AG6" s="198"/>
      <c r="AH6" s="197" t="s">
        <v>438</v>
      </c>
      <c r="AI6" s="197"/>
      <c r="AJ6" s="197"/>
      <c r="AK6" s="197"/>
      <c r="AL6" s="197" t="s">
        <v>444</v>
      </c>
      <c r="AM6" s="197"/>
      <c r="AN6" s="197"/>
      <c r="AO6" s="197"/>
      <c r="AP6" s="168">
        <v>1500</v>
      </c>
      <c r="AQ6" s="168"/>
      <c r="AR6" s="168"/>
      <c r="AS6" s="169"/>
    </row>
    <row r="7" spans="1:47" s="20" customFormat="1" ht="19.5" customHeight="1" thickBot="1" x14ac:dyDescent="0.2">
      <c r="A7" s="18"/>
      <c r="B7" s="158"/>
      <c r="C7" s="158"/>
      <c r="D7" s="158"/>
      <c r="E7" s="158"/>
      <c r="F7" s="158"/>
      <c r="G7" s="158"/>
      <c r="H7" s="94"/>
      <c r="I7" s="94"/>
      <c r="J7" s="94"/>
      <c r="K7" s="159"/>
      <c r="L7" s="159"/>
      <c r="M7" s="21"/>
      <c r="N7" s="21"/>
    </row>
    <row r="8" spans="1:47" s="29" customFormat="1" ht="19.5" customHeight="1" thickBot="1" x14ac:dyDescent="0.2">
      <c r="A8" s="28"/>
      <c r="B8" s="155" t="s">
        <v>1</v>
      </c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7"/>
      <c r="P8" s="164" t="s">
        <v>319</v>
      </c>
      <c r="Q8" s="165"/>
      <c r="R8" s="165"/>
      <c r="S8" s="165"/>
      <c r="T8" s="189" t="s">
        <v>320</v>
      </c>
      <c r="U8" s="190"/>
      <c r="V8" s="190"/>
      <c r="W8" s="190"/>
      <c r="X8" s="190"/>
      <c r="Y8" s="191"/>
      <c r="Z8" s="165" t="s">
        <v>323</v>
      </c>
      <c r="AA8" s="165"/>
      <c r="AB8" s="165"/>
      <c r="AC8" s="165"/>
      <c r="AD8" s="189" t="s">
        <v>324</v>
      </c>
      <c r="AE8" s="190"/>
      <c r="AF8" s="190"/>
      <c r="AG8" s="190"/>
      <c r="AH8" s="190"/>
      <c r="AI8" s="191"/>
      <c r="AJ8" s="165" t="s">
        <v>321</v>
      </c>
      <c r="AK8" s="165"/>
      <c r="AL8" s="165"/>
      <c r="AM8" s="165"/>
      <c r="AN8" s="189" t="s">
        <v>322</v>
      </c>
      <c r="AO8" s="190"/>
      <c r="AP8" s="190"/>
      <c r="AQ8" s="190"/>
      <c r="AR8" s="190"/>
      <c r="AS8" s="201"/>
      <c r="AT8" s="47"/>
      <c r="AU8" s="47"/>
    </row>
    <row r="9" spans="1:47" ht="19.5" customHeight="1" thickBot="1" x14ac:dyDescent="0.2">
      <c r="A9" s="18"/>
      <c r="B9" s="90" t="s">
        <v>329</v>
      </c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20"/>
      <c r="P9" s="170" t="s">
        <v>439</v>
      </c>
      <c r="Q9" s="171"/>
      <c r="R9" s="171"/>
      <c r="S9" s="171"/>
      <c r="T9" s="180" t="str">
        <f>VLOOKUP($P9,DATA1!$1:$224,2,FALSE)</f>
        <v>医療用具</v>
      </c>
      <c r="U9" s="181"/>
      <c r="V9" s="181"/>
      <c r="W9" s="181"/>
      <c r="X9" s="181"/>
      <c r="Y9" s="202"/>
      <c r="Z9" s="171" t="s">
        <v>439</v>
      </c>
      <c r="AA9" s="171"/>
      <c r="AB9" s="171"/>
      <c r="AC9" s="171"/>
      <c r="AD9" s="203" t="s">
        <v>440</v>
      </c>
      <c r="AE9" s="204"/>
      <c r="AF9" s="204"/>
      <c r="AG9" s="204"/>
      <c r="AH9" s="204"/>
      <c r="AI9" s="205"/>
      <c r="AJ9" s="171" t="s">
        <v>441</v>
      </c>
      <c r="AK9" s="171"/>
      <c r="AL9" s="171"/>
      <c r="AM9" s="171"/>
      <c r="AN9" s="180" t="str">
        <f>VLOOKUP($AJ9,DATA1!$1:$168,2,FALSE)</f>
        <v>サポーター・コルセット</v>
      </c>
      <c r="AO9" s="181"/>
      <c r="AP9" s="181"/>
      <c r="AQ9" s="181"/>
      <c r="AR9" s="181"/>
      <c r="AS9" s="182"/>
    </row>
    <row r="10" spans="1:47" ht="19.5" customHeight="1" thickBot="1" x14ac:dyDescent="0.2">
      <c r="A10" s="18"/>
      <c r="B10" s="93"/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93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5"/>
      <c r="O11" s="26"/>
      <c r="P11" s="120" t="s">
        <v>352</v>
      </c>
      <c r="Q11" s="121"/>
      <c r="R11" s="121"/>
      <c r="S11" s="121"/>
      <c r="T11" s="121"/>
      <c r="U11" s="121"/>
      <c r="V11" s="121"/>
      <c r="W11" s="121"/>
      <c r="X11" s="121"/>
      <c r="Y11" s="121"/>
      <c r="Z11" s="183" t="str">
        <f>AJ9</f>
        <v>020201</v>
      </c>
      <c r="AA11" s="184"/>
      <c r="AB11" s="184"/>
      <c r="AC11" s="184"/>
      <c r="AD11" s="184"/>
      <c r="AE11" s="184"/>
      <c r="AF11" s="184"/>
      <c r="AG11" s="184"/>
      <c r="AH11" s="184"/>
      <c r="AI11" s="185"/>
      <c r="AJ11" s="186" t="s">
        <v>445</v>
      </c>
      <c r="AK11" s="187"/>
      <c r="AL11" s="187"/>
      <c r="AM11" s="187"/>
      <c r="AN11" s="187"/>
      <c r="AO11" s="187"/>
      <c r="AP11" s="187"/>
      <c r="AQ11" s="187"/>
      <c r="AR11" s="187"/>
      <c r="AS11" s="188"/>
    </row>
    <row r="12" spans="1:47" ht="19.5" customHeight="1" thickBot="1" x14ac:dyDescent="0.2">
      <c r="A12" s="18"/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5"/>
      <c r="O12" s="20"/>
    </row>
    <row r="13" spans="1:47" ht="19.5" customHeight="1" x14ac:dyDescent="0.15">
      <c r="A13" s="18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5"/>
      <c r="O13" s="20"/>
      <c r="P13" s="179" t="s">
        <v>325</v>
      </c>
      <c r="Q13" s="172"/>
      <c r="R13" s="172"/>
      <c r="S13" s="172"/>
      <c r="T13" s="172" t="s">
        <v>326</v>
      </c>
      <c r="U13" s="172"/>
      <c r="V13" s="172"/>
      <c r="W13" s="172"/>
      <c r="X13" s="172"/>
      <c r="Y13" s="172"/>
      <c r="Z13" s="172"/>
      <c r="AA13" s="172"/>
      <c r="AB13" s="172"/>
      <c r="AC13" s="172"/>
      <c r="AD13" s="172"/>
      <c r="AE13" s="172" t="s">
        <v>327</v>
      </c>
      <c r="AF13" s="172"/>
      <c r="AG13" s="172"/>
      <c r="AH13" s="172"/>
      <c r="AI13" s="172"/>
      <c r="AJ13" s="172"/>
      <c r="AK13" s="172"/>
      <c r="AL13" s="172" t="s">
        <v>328</v>
      </c>
      <c r="AM13" s="172"/>
      <c r="AN13" s="172"/>
      <c r="AO13" s="172"/>
      <c r="AP13" s="172"/>
      <c r="AQ13" s="172"/>
      <c r="AR13" s="172"/>
      <c r="AS13" s="173"/>
    </row>
    <row r="14" spans="1:47" ht="19.5" customHeight="1" thickBot="1" x14ac:dyDescent="0.2">
      <c r="A14" s="18"/>
      <c r="B14" s="93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5"/>
      <c r="O14" s="20"/>
      <c r="P14" s="174" t="s">
        <v>438</v>
      </c>
      <c r="Q14" s="175"/>
      <c r="R14" s="175"/>
      <c r="S14" s="176"/>
      <c r="T14" s="177" t="s">
        <v>438</v>
      </c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E14" s="177" t="s">
        <v>438</v>
      </c>
      <c r="AF14" s="175"/>
      <c r="AG14" s="175"/>
      <c r="AH14" s="175"/>
      <c r="AI14" s="175"/>
      <c r="AJ14" s="175"/>
      <c r="AK14" s="176"/>
      <c r="AL14" s="177" t="s">
        <v>438</v>
      </c>
      <c r="AM14" s="175"/>
      <c r="AN14" s="175"/>
      <c r="AO14" s="175"/>
      <c r="AP14" s="175"/>
      <c r="AQ14" s="175"/>
      <c r="AR14" s="175"/>
      <c r="AS14" s="178"/>
    </row>
    <row r="15" spans="1:47" ht="19.5" customHeight="1" thickBot="1" x14ac:dyDescent="0.2">
      <c r="A15" s="18"/>
      <c r="B15" s="93"/>
      <c r="C15" s="94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5"/>
      <c r="O15" s="20"/>
    </row>
    <row r="16" spans="1:47" ht="19.5" customHeight="1" thickBot="1" x14ac:dyDescent="0.2">
      <c r="A16" s="18"/>
      <c r="B16" s="93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5"/>
      <c r="O16" s="20"/>
      <c r="P16" s="120" t="s">
        <v>330</v>
      </c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2"/>
    </row>
    <row r="17" spans="1:45" ht="19.5" customHeight="1" x14ac:dyDescent="0.15">
      <c r="A17" s="18"/>
      <c r="B17" s="93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5"/>
      <c r="O17" s="20"/>
      <c r="P17" s="123" t="s">
        <v>446</v>
      </c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5"/>
    </row>
    <row r="18" spans="1:45" ht="19.5" customHeight="1" x14ac:dyDescent="0.15">
      <c r="A18" s="18"/>
      <c r="B18" s="93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5"/>
      <c r="O18" s="20"/>
      <c r="P18" s="126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8"/>
    </row>
    <row r="19" spans="1:45" ht="19.5" customHeight="1" x14ac:dyDescent="0.15">
      <c r="A19" s="18"/>
      <c r="B19" s="93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5"/>
      <c r="O19" s="20"/>
      <c r="P19" s="126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8"/>
    </row>
    <row r="20" spans="1:45" ht="19.5" customHeight="1" x14ac:dyDescent="0.15">
      <c r="A20" s="18"/>
      <c r="B20" s="93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5"/>
      <c r="O20" s="20"/>
      <c r="P20" s="126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8"/>
    </row>
    <row r="21" spans="1:45" ht="19.5" customHeight="1" x14ac:dyDescent="0.15">
      <c r="A21" s="18"/>
      <c r="B21" s="93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5"/>
      <c r="O21" s="20"/>
      <c r="P21" s="126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8"/>
    </row>
    <row r="22" spans="1:45" ht="19.5" customHeight="1" x14ac:dyDescent="0.15">
      <c r="A22" s="18"/>
      <c r="B22" s="93"/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5"/>
      <c r="O22" s="20"/>
      <c r="P22" s="126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8"/>
    </row>
    <row r="23" spans="1:45" s="48" customFormat="1" ht="19.5" customHeight="1" thickBot="1" x14ac:dyDescent="0.2">
      <c r="A23" s="21"/>
      <c r="B23" s="96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8"/>
      <c r="P23" s="129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1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99" t="s">
        <v>350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1"/>
    </row>
    <row r="26" spans="1:45" s="48" customFormat="1" ht="19.5" customHeight="1" x14ac:dyDescent="0.15">
      <c r="A26" s="21"/>
      <c r="B26" s="111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3"/>
    </row>
    <row r="27" spans="1:45" s="48" customFormat="1" ht="19.5" customHeight="1" x14ac:dyDescent="0.15">
      <c r="A27" s="21"/>
      <c r="B27" s="114"/>
      <c r="C27" s="115"/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5"/>
      <c r="AN27" s="115"/>
      <c r="AO27" s="115"/>
      <c r="AP27" s="115"/>
      <c r="AQ27" s="115"/>
      <c r="AR27" s="115"/>
      <c r="AS27" s="116"/>
    </row>
    <row r="28" spans="1:45" s="48" customFormat="1" ht="19.5" customHeight="1" x14ac:dyDescent="0.15">
      <c r="A28" s="21"/>
      <c r="B28" s="114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6"/>
    </row>
    <row r="29" spans="1:45" s="48" customFormat="1" ht="19.5" customHeight="1" x14ac:dyDescent="0.15">
      <c r="A29" s="21"/>
      <c r="B29" s="114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6"/>
    </row>
    <row r="30" spans="1:45" s="48" customFormat="1" ht="19.5" customHeight="1" x14ac:dyDescent="0.15">
      <c r="A30" s="21"/>
      <c r="B30" s="114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5"/>
      <c r="AR30" s="115"/>
      <c r="AS30" s="116"/>
    </row>
    <row r="31" spans="1:45" s="48" customFormat="1" ht="19.5" customHeight="1" x14ac:dyDescent="0.15">
      <c r="A31" s="21"/>
      <c r="B31" s="114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6"/>
    </row>
    <row r="32" spans="1:45" s="48" customFormat="1" ht="19.5" customHeight="1" x14ac:dyDescent="0.15">
      <c r="B32" s="114"/>
      <c r="C32" s="115"/>
      <c r="D32" s="115"/>
      <c r="E32" s="115"/>
      <c r="F32" s="115"/>
      <c r="G32" s="115"/>
      <c r="H32" s="115"/>
      <c r="I32" s="115"/>
      <c r="J32" s="115"/>
      <c r="K32" s="115"/>
      <c r="L32" s="115"/>
      <c r="M32" s="115"/>
      <c r="N32" s="115"/>
      <c r="O32" s="115"/>
      <c r="P32" s="115"/>
      <c r="Q32" s="115"/>
      <c r="R32" s="115"/>
      <c r="S32" s="115"/>
      <c r="T32" s="115"/>
      <c r="U32" s="115"/>
      <c r="V32" s="115"/>
      <c r="W32" s="115"/>
      <c r="X32" s="115"/>
      <c r="Y32" s="115"/>
      <c r="Z32" s="115"/>
      <c r="AA32" s="115"/>
      <c r="AB32" s="115"/>
      <c r="AC32" s="115"/>
      <c r="AD32" s="115"/>
      <c r="AE32" s="115"/>
      <c r="AF32" s="115"/>
      <c r="AG32" s="115"/>
      <c r="AH32" s="115"/>
      <c r="AI32" s="115"/>
      <c r="AJ32" s="115"/>
      <c r="AK32" s="115"/>
      <c r="AL32" s="115"/>
      <c r="AM32" s="115"/>
      <c r="AN32" s="115"/>
      <c r="AO32" s="115"/>
      <c r="AP32" s="115"/>
      <c r="AQ32" s="115"/>
      <c r="AR32" s="115"/>
      <c r="AS32" s="116"/>
    </row>
    <row r="33" spans="1:45" s="48" customFormat="1" ht="19.5" customHeight="1" x14ac:dyDescent="0.15">
      <c r="B33" s="114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6"/>
    </row>
    <row r="34" spans="1:45" s="48" customFormat="1" ht="19.5" customHeight="1" x14ac:dyDescent="0.15">
      <c r="B34" s="114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6"/>
    </row>
    <row r="35" spans="1:45" s="48" customFormat="1" ht="19.5" customHeight="1" x14ac:dyDescent="0.15">
      <c r="B35" s="114"/>
      <c r="C35" s="115"/>
      <c r="D35" s="115"/>
      <c r="E35" s="115"/>
      <c r="F35" s="115"/>
      <c r="G35" s="115"/>
      <c r="H35" s="115"/>
      <c r="I35" s="115"/>
      <c r="J35" s="115"/>
      <c r="K35" s="115"/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5"/>
      <c r="AR35" s="115"/>
      <c r="AS35" s="116"/>
    </row>
    <row r="36" spans="1:45" s="48" customFormat="1" ht="19.5" customHeight="1" x14ac:dyDescent="0.15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6"/>
    </row>
    <row r="37" spans="1:45" s="48" customFormat="1" ht="19.5" customHeight="1" x14ac:dyDescent="0.15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6"/>
    </row>
    <row r="38" spans="1:45" s="48" customFormat="1" ht="19.5" customHeight="1" x14ac:dyDescent="0.15">
      <c r="B38" s="114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6"/>
    </row>
    <row r="39" spans="1:45" s="48" customFormat="1" ht="19.5" customHeight="1" x14ac:dyDescent="0.15">
      <c r="B39" s="114"/>
      <c r="C39" s="115"/>
      <c r="D39" s="115"/>
      <c r="E39" s="115"/>
      <c r="F39" s="115"/>
      <c r="G39" s="115"/>
      <c r="H39" s="115"/>
      <c r="I39" s="115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5"/>
      <c r="AR39" s="115"/>
      <c r="AS39" s="116"/>
    </row>
    <row r="40" spans="1:45" s="48" customFormat="1" ht="19.5" customHeight="1" x14ac:dyDescent="0.15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6"/>
    </row>
    <row r="41" spans="1:45" s="48" customFormat="1" ht="19.5" customHeight="1" x14ac:dyDescent="0.15">
      <c r="B41" s="114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6"/>
    </row>
    <row r="42" spans="1:45" s="48" customFormat="1" ht="19.5" customHeight="1" x14ac:dyDescent="0.15">
      <c r="B42" s="114"/>
      <c r="C42" s="115"/>
      <c r="D42" s="115"/>
      <c r="E42" s="115"/>
      <c r="F42" s="115"/>
      <c r="G42" s="115"/>
      <c r="H42" s="115"/>
      <c r="I42" s="115"/>
      <c r="J42" s="115"/>
      <c r="K42" s="115"/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5"/>
      <c r="AR42" s="115"/>
      <c r="AS42" s="116"/>
    </row>
    <row r="43" spans="1:45" s="48" customFormat="1" ht="19.5" customHeight="1" x14ac:dyDescent="0.15">
      <c r="B43" s="114"/>
      <c r="C43" s="115"/>
      <c r="D43" s="115"/>
      <c r="E43" s="115"/>
      <c r="F43" s="115"/>
      <c r="G43" s="115"/>
      <c r="H43" s="115"/>
      <c r="I43" s="115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5"/>
      <c r="AR43" s="115"/>
      <c r="AS43" s="116"/>
    </row>
    <row r="44" spans="1:45" s="48" customFormat="1" ht="19.5" customHeight="1" x14ac:dyDescent="0.15">
      <c r="B44" s="114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5"/>
      <c r="AR44" s="115"/>
      <c r="AS44" s="116"/>
    </row>
    <row r="45" spans="1:45" s="48" customFormat="1" ht="19.5" customHeight="1" x14ac:dyDescent="0.15">
      <c r="B45" s="114"/>
      <c r="C45" s="115"/>
      <c r="D45" s="115"/>
      <c r="E45" s="115"/>
      <c r="F45" s="115"/>
      <c r="G45" s="115"/>
      <c r="H45" s="115"/>
      <c r="I45" s="115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6"/>
    </row>
    <row r="46" spans="1:45" s="48" customFormat="1" ht="19.5" customHeight="1" thickBot="1" x14ac:dyDescent="0.2"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99" t="s">
        <v>351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1"/>
    </row>
    <row r="49" spans="1:46" s="48" customFormat="1" ht="19.5" customHeight="1" x14ac:dyDescent="0.15">
      <c r="B49" s="102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4"/>
    </row>
    <row r="50" spans="1:46" s="48" customFormat="1" ht="19.5" customHeight="1" x14ac:dyDescent="0.15">
      <c r="B50" s="105"/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7"/>
    </row>
    <row r="51" spans="1:46" s="48" customFormat="1" ht="19.5" customHeight="1" x14ac:dyDescent="0.15">
      <c r="B51" s="105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7"/>
    </row>
    <row r="52" spans="1:46" s="48" customFormat="1" ht="19.5" customHeight="1" x14ac:dyDescent="0.15">
      <c r="B52" s="105"/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06"/>
      <c r="AK52" s="106"/>
      <c r="AL52" s="106"/>
      <c r="AM52" s="106"/>
      <c r="AN52" s="106"/>
      <c r="AO52" s="106"/>
      <c r="AP52" s="106"/>
      <c r="AQ52" s="106"/>
      <c r="AR52" s="106"/>
      <c r="AS52" s="107"/>
    </row>
    <row r="53" spans="1:46" s="48" customFormat="1" ht="19.5" customHeight="1" x14ac:dyDescent="0.15">
      <c r="B53" s="105"/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06"/>
      <c r="AL53" s="106"/>
      <c r="AM53" s="106"/>
      <c r="AN53" s="106"/>
      <c r="AO53" s="106"/>
      <c r="AP53" s="106"/>
      <c r="AQ53" s="106"/>
      <c r="AR53" s="106"/>
      <c r="AS53" s="107"/>
    </row>
    <row r="54" spans="1:46" s="48" customFormat="1" ht="19.5" customHeight="1" x14ac:dyDescent="0.15">
      <c r="B54" s="105"/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  <c r="AE54" s="106"/>
      <c r="AF54" s="106"/>
      <c r="AG54" s="106"/>
      <c r="AH54" s="106"/>
      <c r="AI54" s="106"/>
      <c r="AJ54" s="106"/>
      <c r="AK54" s="106"/>
      <c r="AL54" s="106"/>
      <c r="AM54" s="106"/>
      <c r="AN54" s="106"/>
      <c r="AO54" s="106"/>
      <c r="AP54" s="106"/>
      <c r="AQ54" s="106"/>
      <c r="AR54" s="106"/>
      <c r="AS54" s="107"/>
    </row>
    <row r="55" spans="1:46" s="48" customFormat="1" ht="19.5" customHeight="1" thickBot="1" x14ac:dyDescent="0.2">
      <c r="B55" s="108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1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32" t="s">
        <v>331</v>
      </c>
      <c r="C57" s="133"/>
      <c r="D57" s="133"/>
      <c r="E57" s="133"/>
      <c r="F57" s="133"/>
      <c r="G57" s="133"/>
      <c r="H57" s="133"/>
      <c r="I57" s="133"/>
      <c r="J57" s="133"/>
      <c r="K57" s="134"/>
      <c r="L57" s="132" t="s">
        <v>332</v>
      </c>
      <c r="M57" s="133"/>
      <c r="N57" s="133"/>
      <c r="O57" s="133"/>
      <c r="P57" s="133"/>
      <c r="Q57" s="133"/>
      <c r="R57" s="133"/>
      <c r="S57" s="133"/>
      <c r="T57" s="133"/>
      <c r="U57" s="135"/>
      <c r="V57" s="136" t="s">
        <v>337</v>
      </c>
      <c r="W57" s="133"/>
      <c r="X57" s="133"/>
      <c r="Y57" s="134"/>
      <c r="Z57" s="132" t="s">
        <v>338</v>
      </c>
      <c r="AA57" s="133"/>
      <c r="AB57" s="133"/>
      <c r="AC57" s="133"/>
      <c r="AD57" s="133"/>
      <c r="AE57" s="133"/>
      <c r="AF57" s="133"/>
      <c r="AG57" s="133"/>
      <c r="AH57" s="133"/>
      <c r="AI57" s="133"/>
      <c r="AJ57" s="133"/>
      <c r="AK57" s="133"/>
      <c r="AL57" s="133"/>
      <c r="AM57" s="133"/>
      <c r="AN57" s="133"/>
      <c r="AO57" s="133"/>
      <c r="AP57" s="133"/>
      <c r="AQ57" s="133"/>
      <c r="AR57" s="133"/>
      <c r="AS57" s="135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137" t="s">
        <v>339</v>
      </c>
      <c r="AA58" s="138"/>
      <c r="AB58" s="138"/>
      <c r="AC58" s="138"/>
      <c r="AD58" s="138"/>
      <c r="AE58" s="138"/>
      <c r="AF58" s="138"/>
      <c r="AG58" s="138" t="s">
        <v>340</v>
      </c>
      <c r="AH58" s="138"/>
      <c r="AI58" s="138"/>
      <c r="AJ58" s="138"/>
      <c r="AK58" s="138"/>
      <c r="AL58" s="138"/>
      <c r="AM58" s="138"/>
      <c r="AN58" s="138" t="s">
        <v>341</v>
      </c>
      <c r="AO58" s="138"/>
      <c r="AP58" s="138"/>
      <c r="AQ58" s="138"/>
      <c r="AR58" s="138"/>
      <c r="AS58" s="139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40" t="s">
        <v>421</v>
      </c>
      <c r="AA59" s="141"/>
      <c r="AB59" s="141"/>
      <c r="AC59" s="141"/>
      <c r="AD59" s="141"/>
      <c r="AE59" s="141"/>
      <c r="AF59" s="141"/>
      <c r="AG59" s="141" t="s">
        <v>421</v>
      </c>
      <c r="AH59" s="141"/>
      <c r="AI59" s="141"/>
      <c r="AJ59" s="141"/>
      <c r="AK59" s="141"/>
      <c r="AL59" s="141"/>
      <c r="AM59" s="141"/>
      <c r="AN59" s="141" t="s">
        <v>421</v>
      </c>
      <c r="AO59" s="141"/>
      <c r="AP59" s="141"/>
      <c r="AQ59" s="141"/>
      <c r="AR59" s="141"/>
      <c r="AS59" s="142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86" t="s">
        <v>342</v>
      </c>
      <c r="C61" s="87"/>
      <c r="D61" s="87" t="s">
        <v>343</v>
      </c>
      <c r="E61" s="87"/>
      <c r="F61" s="87" t="s">
        <v>344</v>
      </c>
      <c r="G61" s="87"/>
      <c r="H61" s="87" t="s">
        <v>345</v>
      </c>
      <c r="I61" s="145"/>
      <c r="J61" s="60"/>
      <c r="K61" s="86" t="s">
        <v>346</v>
      </c>
      <c r="L61" s="87"/>
      <c r="M61" s="87"/>
      <c r="N61" s="87"/>
      <c r="O61" s="87"/>
      <c r="P61" s="87"/>
      <c r="Q61" s="87"/>
      <c r="R61" s="87"/>
      <c r="S61" s="87"/>
      <c r="T61" s="87" t="s">
        <v>347</v>
      </c>
      <c r="U61" s="87"/>
      <c r="V61" s="87"/>
      <c r="W61" s="87"/>
      <c r="X61" s="87"/>
      <c r="Y61" s="87"/>
      <c r="Z61" s="87"/>
      <c r="AA61" s="87"/>
      <c r="AB61" s="87"/>
      <c r="AC61" s="87" t="s">
        <v>348</v>
      </c>
      <c r="AD61" s="87"/>
      <c r="AE61" s="87"/>
      <c r="AF61" s="87"/>
      <c r="AG61" s="87"/>
      <c r="AH61" s="87"/>
      <c r="AI61" s="87"/>
      <c r="AJ61" s="87"/>
      <c r="AK61" s="87"/>
      <c r="AL61" s="87" t="s">
        <v>349</v>
      </c>
      <c r="AM61" s="87"/>
      <c r="AN61" s="87"/>
      <c r="AO61" s="87"/>
      <c r="AP61" s="87"/>
      <c r="AQ61" s="87"/>
      <c r="AR61" s="87"/>
      <c r="AS61" s="145"/>
    </row>
    <row r="62" spans="1:46" s="49" customFormat="1" ht="19.5" customHeight="1" thickBot="1" x14ac:dyDescent="0.2">
      <c r="B62" s="143">
        <v>1</v>
      </c>
      <c r="C62" s="144"/>
      <c r="D62" s="144" t="s">
        <v>438</v>
      </c>
      <c r="E62" s="144"/>
      <c r="F62" s="144" t="s">
        <v>438</v>
      </c>
      <c r="G62" s="144"/>
      <c r="H62" s="144" t="s">
        <v>438</v>
      </c>
      <c r="I62" s="146"/>
      <c r="K62" s="88">
        <v>42457</v>
      </c>
      <c r="L62" s="89"/>
      <c r="M62" s="89"/>
      <c r="N62" s="89"/>
      <c r="O62" s="89"/>
      <c r="P62" s="89"/>
      <c r="Q62" s="89"/>
      <c r="R62" s="89"/>
      <c r="S62" s="89"/>
      <c r="T62" s="147" t="s">
        <v>423</v>
      </c>
      <c r="U62" s="144"/>
      <c r="V62" s="144"/>
      <c r="W62" s="144"/>
      <c r="X62" s="144"/>
      <c r="Y62" s="144"/>
      <c r="Z62" s="144"/>
      <c r="AA62" s="144"/>
      <c r="AB62" s="144"/>
      <c r="AC62" s="144" t="s">
        <v>422</v>
      </c>
      <c r="AD62" s="144"/>
      <c r="AE62" s="144"/>
      <c r="AF62" s="144"/>
      <c r="AG62" s="144"/>
      <c r="AH62" s="144"/>
      <c r="AI62" s="144"/>
      <c r="AJ62" s="144"/>
      <c r="AK62" s="144"/>
      <c r="AL62" s="147" t="s">
        <v>422</v>
      </c>
      <c r="AM62" s="144"/>
      <c r="AN62" s="144"/>
      <c r="AO62" s="144"/>
      <c r="AP62" s="144"/>
      <c r="AQ62" s="144"/>
      <c r="AR62" s="144"/>
      <c r="AS62" s="146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zoomScaleNormal="100" workbookViewId="0">
      <selection activeCell="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12" t="s">
        <v>2</v>
      </c>
      <c r="B1" s="215" t="s">
        <v>3</v>
      </c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  <c r="N1" s="215"/>
      <c r="O1" s="215"/>
      <c r="P1" s="215"/>
      <c r="Q1" s="210" t="s">
        <v>4</v>
      </c>
      <c r="R1" s="210"/>
      <c r="S1" s="210"/>
      <c r="T1" s="207" t="s">
        <v>4</v>
      </c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9"/>
      <c r="AU1" s="206" t="s">
        <v>5</v>
      </c>
      <c r="AV1" s="210" t="s">
        <v>6</v>
      </c>
      <c r="AW1" s="210"/>
      <c r="AX1" s="210"/>
      <c r="AY1" s="206" t="s">
        <v>7</v>
      </c>
      <c r="AZ1" s="206"/>
      <c r="BA1" s="206"/>
      <c r="BB1" s="206"/>
    </row>
    <row r="2" spans="1:54" s="1" customFormat="1" ht="37.5" customHeight="1" x14ac:dyDescent="0.15">
      <c r="A2" s="213"/>
      <c r="B2" s="215"/>
      <c r="C2" s="215"/>
      <c r="D2" s="215"/>
      <c r="E2" s="215"/>
      <c r="F2" s="215"/>
      <c r="G2" s="215"/>
      <c r="H2" s="215"/>
      <c r="I2" s="215"/>
      <c r="J2" s="215"/>
      <c r="K2" s="215"/>
      <c r="L2" s="215"/>
      <c r="M2" s="215"/>
      <c r="N2" s="215"/>
      <c r="O2" s="215"/>
      <c r="P2" s="215"/>
      <c r="Q2" s="210"/>
      <c r="R2" s="210"/>
      <c r="S2" s="210"/>
      <c r="T2" s="207" t="s">
        <v>8</v>
      </c>
      <c r="U2" s="208"/>
      <c r="V2" s="208"/>
      <c r="W2" s="208"/>
      <c r="X2" s="208"/>
      <c r="Y2" s="208"/>
      <c r="Z2" s="208"/>
      <c r="AA2" s="208"/>
      <c r="AB2" s="208"/>
      <c r="AC2" s="209"/>
      <c r="AD2" s="210" t="s">
        <v>9</v>
      </c>
      <c r="AE2" s="210"/>
      <c r="AF2" s="210"/>
      <c r="AG2" s="210"/>
      <c r="AH2" s="210"/>
      <c r="AI2" s="210"/>
      <c r="AJ2" s="210"/>
      <c r="AK2" s="210"/>
      <c r="AL2" s="210"/>
      <c r="AM2" s="210"/>
      <c r="AN2" s="210" t="s">
        <v>10</v>
      </c>
      <c r="AO2" s="210"/>
      <c r="AP2" s="210"/>
      <c r="AQ2" s="210"/>
      <c r="AR2" s="210" t="s">
        <v>11</v>
      </c>
      <c r="AS2" s="210"/>
      <c r="AT2" s="210"/>
      <c r="AU2" s="206"/>
      <c r="AV2" s="210"/>
      <c r="AW2" s="210"/>
      <c r="AX2" s="210"/>
      <c r="AY2" s="206" t="s">
        <v>12</v>
      </c>
      <c r="AZ2" s="206" t="s">
        <v>13</v>
      </c>
      <c r="BA2" s="206" t="s">
        <v>14</v>
      </c>
      <c r="BB2" s="206" t="s">
        <v>15</v>
      </c>
    </row>
    <row r="3" spans="1:54" s="1" customFormat="1" ht="37.5" customHeight="1" thickBot="1" x14ac:dyDescent="0.2">
      <c r="A3" s="21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1"/>
      <c r="AZ3" s="211"/>
      <c r="BA3" s="211"/>
      <c r="BB3" s="211"/>
    </row>
    <row r="4" spans="1:54" s="72" customFormat="1" ht="37.5" customHeight="1" x14ac:dyDescent="0.15">
      <c r="A4" s="69">
        <v>1</v>
      </c>
      <c r="B4" s="8" t="str">
        <f>商品登録書!P9</f>
        <v>02</v>
      </c>
      <c r="C4" s="8" t="str">
        <f>商品登録書!Z9</f>
        <v>02</v>
      </c>
      <c r="D4" s="8" t="str">
        <f>商品登録書!AJ9</f>
        <v>020201</v>
      </c>
      <c r="E4" s="8" t="str">
        <f>商品登録書!AJ11</f>
        <v>0005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興和新薬</v>
      </c>
      <c r="K4" s="70" t="str">
        <f>商品登録書!N6</f>
        <v>バンテリンサポーター</v>
      </c>
      <c r="L4" s="70" t="str">
        <f>商品登録書!X6</f>
        <v>手首専用　ホワイト　ふつう</v>
      </c>
      <c r="M4" s="70" t="str">
        <f>商品登録書!AH6</f>
        <v>-</v>
      </c>
      <c r="N4" s="70" t="str">
        <f>商品登録書!AL6</f>
        <v>-</v>
      </c>
      <c r="O4" s="10" t="str">
        <f>商品登録書!B6</f>
        <v>4987067419409</v>
      </c>
      <c r="P4" s="70">
        <f>商品登録書!AP6</f>
        <v>1500</v>
      </c>
      <c r="Q4" s="74" t="str">
        <f>商品登録書!P17</f>
        <v>●日常生活をサポートするために用いられている「生活テーピング理論」に基づき設計しました。
手首の動きをしっかりサポートし、手首の動きをしっかりサポートし、手首を動かしたときのつらさや、仕事や家事、作業時の不快感を軽減します。
●サンドウィッチ型テーピング構造が、手の甲とひらを添え木のようにサポートし、手首の過度な動きを抑制し、不安感を軽減します。
●親指ホールロック構造が、親指にぴたりとフィットし、親指の動きを妨げずに、サポーターのズレを防ぎます。</v>
      </c>
      <c r="R4" s="74">
        <f>商品登録書!B26</f>
        <v>0</v>
      </c>
      <c r="S4" s="74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3">
        <f>商品登録書!K62</f>
        <v>42457</v>
      </c>
      <c r="AZ4" s="73" t="str">
        <f>商品登録書!T62</f>
        <v>即日</v>
      </c>
      <c r="BA4" s="71" t="str">
        <f>商品登録書!AC62</f>
        <v>-</v>
      </c>
      <c r="BB4" s="73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1:A3"/>
    <mergeCell ref="B1:P2"/>
    <mergeCell ref="Q1:S2"/>
    <mergeCell ref="T1:AT1"/>
    <mergeCell ref="AU1:AU2"/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2016-03-28T08:29:50Z</dcterms:modified>
</cp:coreProperties>
</file>