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<sst xmlns="http://schemas.openxmlformats.org/spreadsheetml/2006/main" count="490" uniqueCount="455">
  <si>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</si>
  <si>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</si>
  <si>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</si>
  <si>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</si>
  <si>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</si>
  <si>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</si>
  <si>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</si>
  <si>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</si>
  <si>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</si>
  <si>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</si>
  <si>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</si>
  <si>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</si>
  <si>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</si>
  <si>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</si>
  <si>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</si>
  <si>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</si>
  <si>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</si>
  <si>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</si>
  <si>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</si>
  <si>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</si>
  <si>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</si>
  <si>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</si>
  <si>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</si>
  <si>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</si>
  <si>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</si>
  <si>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</si>
  <si>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</si>
  <si>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</si>
  <si>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</si>
  <si>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</si>
  <si>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</si>
  <si>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</si>
  <si>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</si>
  <si>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</si>
  <si>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</si>
  <si>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</si>
  <si>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</si>
  <si>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</si>
  <si>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</si>
  <si>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</si>
  <si>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</si>
  <si>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</si>
  <si>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</si>
  <si>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</si>
  <si>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</si>
  <si>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</si>
  <si>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</si>
  <si>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</si>
  <si>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</si>
  <si>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</si>
  <si>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</si>
  <si>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</si>
  <si>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</si>
  <si>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</si>
  <si>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</si>
  <si>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</si>
  <si>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</si>
  <si>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</si>
  <si>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</si>
  <si>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</si>
  <si>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</si>
  <si>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</si>
  <si>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</si>
  <si>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</si>
  <si>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</si>
  <si>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</si>
  <si>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</si>
  <si>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</si>
  <si>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</si>
  <si>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</si>
  <si>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</si>
  <si>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</si>
  <si>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</si>
  <si>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</si>
  <si>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</si>
  <si>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</si>
  <si>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</si>
  <si>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</si>
  <si>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</si>
  <si>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</si>
  <si>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</si>
  <si>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</si>
  <si>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</si>
  <si>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</si>
  <si>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</si>
  <si>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</si>
  <si>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</si>
  <si>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</si>
  <si>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</si>
  <si>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</si>
  <si>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</si>
  <si>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</si>
  <si>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</si>
  <si>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</si>
  <si>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</si>
  <si>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</si>
  <si>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</si>
  <si>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</si>
  <si>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</si>
  <si>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</si>
  <si>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</si>
  <si>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</si>
  <si>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</si>
  <si>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</si>
  <si>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</si>
  <si>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</si>
  <si>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</si>
  <si>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</si>
  <si>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</si>
  <si>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</si>
  <si>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</si>
  <si>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</si>
  <si>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</si>
  <si>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</si>
  <si>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</si>
  <si>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</si>
  <si>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</si>
  <si>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</si>
  <si>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</si>
  <si>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</si>
  <si>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</si>
  <si>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</si>
  <si>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</si>
  <si>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</si>
  <si>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</si>
  <si>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</si>
  <si>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</si>
  <si>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</si>
  <si>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</si>
  <si>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</si>
  <si>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</si>
  <si>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</si>
  <si>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</si>
  <si>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</si>
  <si>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</si>
  <si>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</si>
  <si>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</si>
  <si>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</si>
  <si>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</si>
  <si>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</si>
  <si>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</si>
  <si>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</si>
  <si>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</si>
  <si>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</si>
  <si>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</si>
  <si>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</si>
  <si>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</si>
  <si>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</si>
  <si>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</si>
  <si>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</si>
  <si>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</si>
  <si>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</si>
  <si>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</si>
  <si>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</si>
  <si>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</si>
  <si>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</si>
  <si>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</si>
  <si>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</si>
  <si>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</si>
  <si>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</si>
  <si>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</si>
  <si>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</si>
  <si>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</si>
  <si>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</si>
  <si>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</si>
  <si>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</si>
  <si>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</si>
  <si>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</si>
  <si>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</si>
  <si>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</si>
  <si>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</si>
  <si>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</si>
  <si>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</si>
  <si>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</si>
  <si>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</si>
  <si>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</si>
  <si>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</si>
  <si>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</si>
  <si>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</si>
  <si>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</si>
  <si>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</si>
  <si>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</si>
  <si>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</si>
  <si>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</si>
  <si>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</si>
  <si>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</si>
  <si>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</si>
  <si>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</si>
  <si>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</si>
  <si>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</si>
  <si>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</si>
  <si>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</si>
  <si>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</si>
  <si>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</si>
  <si>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</si>
  <si>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</si>
  <si>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</si>
  <si>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</si>
  <si>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</si>
  <si>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</si>
  <si>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</si>
  <si>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</si>
  <si>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</si>
  <si>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</si>
  <si>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</si>
  <si>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</si>
  <si>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</si>
  <si>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</si>
  <si>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</si>
  <si>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</si>
  <si>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</si>
  <si>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</si>
  <si>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</si>
  <si>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</si>
  <si>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</si>
  <si>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</si>
  <si>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</si>
  <si>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</si>
  <si>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</si>
  <si>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</si>
  <si>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</si>
  <si>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</si>
  <si>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</si>
  <si>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</si>
  <si>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</si>
  <si>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</si>
  <si>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</si>
  <si>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</si>
  <si>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</si>
  <si>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</si>
  <si>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</si>
  <si>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</si>
  <si>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</si>
  <si>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</si>
  <si>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</si>
  <si>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</si>
  <si>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</si>
  <si>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</si>
  <si>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</si>
  <si>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</si>
  <si>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</si>
  <si>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</si>
  <si>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</si>
  <si>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</si>
  <si>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</si>
  <si>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</si>
  <si>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</si>
  <si>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</si>
  <si>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</si>
  <si>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</si>
  <si>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</si>
  <si>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</si>
  <si>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</si>
  <si>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</si>
  <si>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</si>
  <si>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</si>
  <si>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</si>
  <si>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</si>
  <si>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</si>
  <si>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</si>
  <si>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</si>
  <si>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</si>
  <si>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</si>
  <si>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</si>
  <si>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</si>
  <si>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</si>
  <si>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</si>
  <si>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</si>
  <si>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</si>
  <si>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</si>
  <si>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</si>
  <si>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</si>
  <si>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</si>
  <si>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</si>
  <si>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</si>
  <si>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</si>
  <si>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</si>
  <si>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</si>
  <si>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</si>
  <si>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</si>
  <si>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</si>
  <si>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</si>
  <si>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</si>
  <si>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</si>
  <si>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</si>
  <si>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</si>
  <si>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</si>
  <si>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</si>
  <si>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</si>
  <si>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</si>
  <si>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</si>
  <si>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</si>
  <si>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</si>
  <si>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</si>
  <si>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</si>
  <si>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</si>
  <si>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</si>
  <si>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</si>
  <si>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</si>
  <si>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</si>
  <si>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</si>
  <si>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</si>
  <si>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</si>
  <si>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</si>
  <si>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</si>
  <si>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</si>
  <si>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</si>
  <si>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</si>
  <si>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</si>
  <si>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</si>
  <si>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</si>
  <si>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</si>
  <si>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</si>
  <si>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</si>
  <si>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</si>
  <si>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</si>
  <si>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</si>
  <si>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</si>
  <si>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</si>
  <si>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</si>
  <si>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</si>
  <si>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</si>
  <si>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</si>
  <si>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</si>
  <si>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</si>
  <si>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</si>
  <si>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</si>
  <si>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</si>
  <si>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</si>
  <si>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</si>
  <si>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</si>
  <si>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</si>
  <si>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</si>
  <si>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</si>
  <si>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</si>
  <si>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</si>
  <si>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</si>
  <si>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</si>
  <si>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</si>
  <si>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</si>
  <si>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</si>
  <si>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</si>
  <si>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</si>
  <si>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</si>
  <si>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</si>
  <si>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</si>
  <si>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</si>
  <si>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</si>
  <si>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</si>
  <si>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</si>
  <si>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</si>
  <si>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</si>
  <si>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</si>
  <si>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</si>
  <si>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</si>
  <si>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</si>
  <si>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</si>
  <si>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</si>
  <si>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</si>
  <si>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</si>
  <si>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</si>
  <si>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</si>
  <si>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</si>
  <si>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</si>
  <si>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</si>
  <si>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</si>
  <si>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</si>
  <si>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</si>
  <si>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</si>
  <si>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</si>
  <si>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</si>
  <si>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</si>
  <si>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</si>
  <si>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</si>
  <si>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</si>
  <si>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</si>
  <si>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</si>
  <si>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</si>
  <si>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</si>
  <si>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</si>
  <si>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</si>
  <si>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</si>
  <si>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</si>
  <si>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</si>
  <si>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</si>
  <si>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</si>
  <si>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</si>
  <si>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</si>
  <si>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</si>
  <si>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</si>
  <si>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</si>
  <si>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</si>
  <si>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</si>
  <si>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</si>
  <si>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</si>
  <si>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</si>
  <si>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</si>
  <si>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</si>
  <si>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</si>
  <si>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</si>
  <si>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</si>
  <si>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</si>
  <si>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</si>
  <si>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</si>
  <si>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</si>
  <si>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</si>
  <si>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</si>
  <si>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</si>
  <si>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</si>
  <si>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</si>
  <si>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</si>
  <si>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</si>
  <si>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</si>
  <si>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</si>
  <si>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</si>
  <si>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</si>
  <si>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</si>
  <si>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</si>
  <si>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</si>
  <si>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</si>
  <si>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</si>
  <si>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</si>
  <si>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</si>
  <si>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</si>
  <si>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</si>
  <si>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</si>
  <si>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</si>
  <si>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</si>
  <si>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</si>
  <si>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</si>
  <si>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</si>
  <si>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</si>
  <si>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</si>
  <si>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</si>
  <si>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</si>
  <si>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</si>
  <si>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</si>
  <si>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</si>
  <si>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</si>
  <si>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</si>
  <si>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</si>
  <si>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</si>
  <si>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</si>
  <si>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</si>
  <si>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</si>
  <si>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</si>
  <si>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第一三共ヘルスケア</t>
    <rPh sb="0" eb="2">
      <t>ダイイチ</t>
    </rPh>
    <rPh sb="2" eb="4">
      <t>サンキョウ</t>
    </rPh>
    <phoneticPr fontId="19"/>
  </si>
  <si>
    <t>ミノン　アミノモイスト</t>
    <phoneticPr fontId="19"/>
  </si>
  <si>
    <t>NPP</t>
    <phoneticPr fontId="19"/>
  </si>
  <si>
    <t>①化粧水などで肌を整えた後、清潔な手のひらに適量（1~2プッシュ）を取ります。
②顔全体にやさしくなじませます。</t>
    <rPh sb="1" eb="4">
      <t>ケショウスイ</t>
    </rPh>
    <rPh sb="7" eb="8">
      <t>ハダ</t>
    </rPh>
    <rPh sb="9" eb="10">
      <t>トトノ</t>
    </rPh>
    <rPh sb="12" eb="13">
      <t>アト</t>
    </rPh>
    <rPh sb="14" eb="16">
      <t>セイケツ</t>
    </rPh>
    <rPh sb="17" eb="18">
      <t>テ</t>
    </rPh>
    <rPh sb="22" eb="24">
      <t>テキリョウ</t>
    </rPh>
    <rPh sb="34" eb="35">
      <t>ト</t>
    </rPh>
    <rPh sb="41" eb="44">
      <t>カオゼンタイ</t>
    </rPh>
    <phoneticPr fontId="19"/>
  </si>
  <si>
    <t>4987107616487</t>
    <phoneticPr fontId="19"/>
  </si>
  <si>
    <t>薬用マイルドホワイトニング</t>
    <rPh sb="0" eb="2">
      <t>ヤクヨウ</t>
    </rPh>
    <phoneticPr fontId="19"/>
  </si>
  <si>
    <t>30g</t>
    <phoneticPr fontId="19"/>
  </si>
  <si>
    <t>0056</t>
    <phoneticPr fontId="19"/>
  </si>
  <si>
    <t>①メラニンの生成を抑え、しみ・そばかすを防ぎます。
②日焼け・雪焼け後のほてりを防ぎ、肌をひきしめます。
③なめらかに広がるジェルが、心地よいうるおいで満たします。</t>
    <rPh sb="6" eb="8">
      <t>セイセイ</t>
    </rPh>
    <rPh sb="9" eb="10">
      <t>オサ</t>
    </rPh>
    <rPh sb="20" eb="21">
      <t>フセ</t>
    </rPh>
    <rPh sb="27" eb="29">
      <t>ヒヤ</t>
    </rPh>
    <rPh sb="31" eb="33">
      <t>ユキヤ</t>
    </rPh>
    <rPh sb="34" eb="35">
      <t>アト</t>
    </rPh>
    <rPh sb="40" eb="41">
      <t>フセ</t>
    </rPh>
    <rPh sb="43" eb="44">
      <t>ハダ</t>
    </rPh>
    <rPh sb="59" eb="60">
      <t>ヒロ</t>
    </rPh>
    <rPh sb="67" eb="69">
      <t>ココチ</t>
    </rPh>
    <rPh sb="76" eb="77">
      <t>ミ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</si>
</sst>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190500</xdr:colOff>
      <xdr:row>8</xdr:row>
      <xdr:rowOff>190501</xdr:rowOff>
    </xdr:from>
    <xdr:to>
      <xdr:col>12</xdr:col>
      <xdr:colOff>11906</xdr:colOff>
      <xdr:row>22</xdr:row>
      <xdr:rowOff>18399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8" y="2345532"/>
          <a:ext cx="2083593" cy="33283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42490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450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451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452</v>
      </c>
      <c r="AM6" s="103"/>
      <c r="AN6" s="103"/>
      <c r="AO6" s="103"/>
      <c r="AP6" s="108" t="s">
        <v>448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453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454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42490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0056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第一三共ヘルスケア</v>
      </c>
      <c r="K4" s="70" t="str">
        <f>商品登録書!N6</f>
        <v>ミノン　アミノモイスト</v>
      </c>
      <c r="L4" s="70" t="str">
        <f>商品登録書!X6</f>
        <v>薬用マイルドホワイトニング</v>
      </c>
      <c r="M4" s="70" t="str">
        <f>商品登録書!AH6</f>
        <v>-</v>
      </c>
      <c r="N4" s="70" t="str">
        <f>商品登録書!AL6</f>
        <v>30g</v>
      </c>
      <c r="O4" s="10" t="str">
        <f>商品登録書!B6</f>
        <v>4987107616487</v>
      </c>
      <c r="P4" s="10"/>
      <c r="Q4" s="70" t="str">
        <f>商品登録書!AP6</f>
        <v>NPP</v>
      </c>
      <c r="R4" s="74" t="str">
        <f>商品登録書!P17</f>
        <v>①メラニンの生成を抑え、しみ・そばかすを防ぎます。
②日焼け・雪焼け後のほてりを防ぎ、肌をひきしめます。
③なめらかに広がるジェルが、心地よいうるおいで満たします。</v>
      </c>
      <c r="S4" s="74" t="str">
        <f>商品登録書!B26</f>
        <v>①化粧水などで肌を整えた後、清潔な手のひらに適量（1~2プッシュ）を取ります。
②顔全体にやさしくなじませます。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2016-04-30T10:58:37Z</dcterms:modified>
</cp:coreProperties>
</file>